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AF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D" hidden="1">[2]dem18!#REF!</definedName>
    <definedName name="_Regression_Int" localSheetId="0" hidden="1">1</definedName>
    <definedName name="ahcap">[3]dem2!$D$625:$L$625</definedName>
    <definedName name="censusrec">[4]Dem1!$D$300:$L$300</definedName>
    <definedName name="charged">[4]Dem1!$E$7:$G$7</definedName>
    <definedName name="da">[4]Dem1!$D$140:$L$140</definedName>
    <definedName name="ee">[4]Dem1!$D$447:$L$447</definedName>
    <definedName name="fishcap">[3]dem2!$D$636:$L$636</definedName>
    <definedName name="Fishrev">[3]dem2!$D$554:$L$554</definedName>
    <definedName name="fwl">[4]Dem1!$D$395:$L$395</definedName>
    <definedName name="fwlcap">[4]Dem1!$D$475:$L$475</definedName>
    <definedName name="fwlrec">[4]Dem1!$D$481:$L$481</definedName>
    <definedName name="housing">#REF!</definedName>
    <definedName name="housingcap">#REF!</definedName>
    <definedName name="justice">[4]Dem1!$D$111:$L$111</definedName>
    <definedName name="justicerec">#REF!</definedName>
    <definedName name="lr">[4]Dem1!$D$64:$L$64</definedName>
    <definedName name="lrrec">[4]Dem1!$D$294:$L$294</definedName>
    <definedName name="nc">[4]Dem1!$D$243:$L$243</definedName>
    <definedName name="ncfund">[4]Dem1!$K$290</definedName>
    <definedName name="ncrec">[4]Dem1!$D$297:$L$297</definedName>
    <definedName name="ncrec1">[4]Dem1!$D$290:$L$290</definedName>
    <definedName name="np">[4]Dem1!$K$477</definedName>
    <definedName name="Nutrition">[3]dem2!$D$326:$L$326</definedName>
    <definedName name="oges">#REF!</definedName>
    <definedName name="pension">[4]Dem1!$D$122:$L$122</definedName>
    <definedName name="Print_Area_MI" localSheetId="0">AFS!$C$1:$G$594</definedName>
    <definedName name="pw">#REF!</definedName>
    <definedName name="pwcap">[4]Dem1!#REF!</definedName>
    <definedName name="rec">[4]Dem1!#REF!</definedName>
    <definedName name="_rec1">[4]Dem1!#REF!</definedName>
    <definedName name="reform">[4]Dem1!$D$261:$L$261</definedName>
    <definedName name="scst">[3]dem2!$D$164:$L$164</definedName>
    <definedName name="sgs">[4]Dem1!$D$75:$L$75</definedName>
    <definedName name="SocialSecurity">[3]dem2!$D$299:$L$299</definedName>
    <definedName name="socialwelfare">[3]dem2!$D$376:$L$376</definedName>
    <definedName name="spfrd">[4]Dem1!$D$409:$L$409</definedName>
    <definedName name="sss">[4]Dem1!$D$276:$L$276</definedName>
    <definedName name="swc">[4]Dem1!$D$84:$L$84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[3]dem2!$D$368:$L$368</definedName>
    <definedName name="Z_239EE218_578E_4317_BEED_14D5D7089E27_.wvu.PrintArea" localSheetId="0" hidden="1">AFS!$A$1:$G$594</definedName>
    <definedName name="Z_302A3EA3_AE96_11D5_A646_0050BA3D7AFD_.wvu.PrintArea" localSheetId="0" hidden="1">AFS!$A$1:$G$594</definedName>
    <definedName name="Z_7DB28DCE_97DD_4F6D_93F7_C8A48D05C8DC_.wvu.PrintArea" localSheetId="0" hidden="1">AFS!$A$379:$G$594</definedName>
    <definedName name="Z_7DB28DCE_97DD_4F6D_93F7_C8A48D05C8DC_.wvu.PrintTitles" localSheetId="0" hidden="1">AFS!$507:$511</definedName>
    <definedName name="Z_93EBE921_AE91_11D5_8685_004005726899_.wvu.PrintArea" localSheetId="0" hidden="1">AFS!$A$1:$G$594</definedName>
    <definedName name="Z_F8ADACC1_164E_11D6_B603_000021DAEEA2_.wvu.PrintArea" localSheetId="0" hidden="1">AFS!$A$1:$G$594</definedName>
  </definedNames>
  <calcPr calcId="124519" fullCalcOnLoad="1"/>
</workbook>
</file>

<file path=xl/calcChain.xml><?xml version="1.0" encoding="utf-8"?>
<calcChain xmlns="http://schemas.openxmlformats.org/spreadsheetml/2006/main">
  <c r="G425" i="1"/>
  <c r="F425"/>
  <c r="E425"/>
  <c r="D425"/>
  <c r="G419"/>
  <c r="F419"/>
  <c r="E419"/>
  <c r="D419"/>
  <c r="C27"/>
  <c r="B27"/>
  <c r="C22"/>
  <c r="B22"/>
</calcChain>
</file>

<file path=xl/comments1.xml><?xml version="1.0" encoding="utf-8"?>
<comments xmlns="http://schemas.openxmlformats.org/spreadsheetml/2006/main">
  <authors>
    <author>S.D.Pradhan</author>
  </authors>
  <commentList>
    <comment ref="E131" authorId="0">
      <text>
        <r>
          <rPr>
            <b/>
            <sz val="10"/>
            <color indexed="81"/>
            <rFont val="Tahoma"/>
          </rPr>
          <t>S.D.Pradhan:</t>
        </r>
        <r>
          <rPr>
            <sz val="10"/>
            <color indexed="81"/>
            <rFont val="Tahoma"/>
          </rPr>
          <t xml:space="preserve">
Chief Information commissioner's expendtireu of Rs 775 included
</t>
        </r>
      </text>
    </comment>
  </commentList>
</comments>
</file>

<file path=xl/sharedStrings.xml><?xml version="1.0" encoding="utf-8"?>
<sst xmlns="http://schemas.openxmlformats.org/spreadsheetml/2006/main" count="933" uniqueCount="376">
  <si>
    <t>STATEMENT  I- CONSOLIDATED FUND OF SIKKIM- REVENUE ACCOUNT- RECEIPTS</t>
  </si>
  <si>
    <t xml:space="preserve"> ( In Thousands of Rupees)</t>
  </si>
  <si>
    <t>Budget</t>
  </si>
  <si>
    <t>Revised</t>
  </si>
  <si>
    <t>Head of Accounts</t>
  </si>
  <si>
    <t>Actuals</t>
  </si>
  <si>
    <t>Estimate</t>
  </si>
  <si>
    <t>2009-10</t>
  </si>
  <si>
    <t xml:space="preserve">  2010-11</t>
  </si>
  <si>
    <t xml:space="preserve"> 2011-12</t>
  </si>
  <si>
    <t>A</t>
  </si>
  <si>
    <t>TAX REVENUE</t>
  </si>
  <si>
    <t>(a)</t>
  </si>
  <si>
    <t>Taxes on Income and Expenditure</t>
  </si>
  <si>
    <t>Corporation Tax</t>
  </si>
  <si>
    <t>Taxes on Income other than Corporation Tax/</t>
  </si>
  <si>
    <t>Taxes on Income Levied under State Laws  (Sikkim)</t>
  </si>
  <si>
    <t>Other Taxes on Income and Expenditure</t>
  </si>
  <si>
    <t>Total</t>
  </si>
  <si>
    <t>(b)</t>
  </si>
  <si>
    <t>Taxes on property and capital Transactions</t>
  </si>
  <si>
    <t>Land Revenue</t>
  </si>
  <si>
    <t>Stamps and Registration Fees</t>
  </si>
  <si>
    <t>Taxes on Wealth</t>
  </si>
  <si>
    <t>Taxes on property and Capital Transactions</t>
  </si>
  <si>
    <t>(c)</t>
  </si>
  <si>
    <t>Taxes on Commodities and Services</t>
  </si>
  <si>
    <t>Union Excise Duties</t>
  </si>
  <si>
    <t>State Excise</t>
  </si>
  <si>
    <t>Taxes on Sales, Trade etc.</t>
  </si>
  <si>
    <t>Taxes on Vehicles</t>
  </si>
  <si>
    <t>Other Taxes and Duties on Commodities and Services</t>
  </si>
  <si>
    <t>B</t>
  </si>
  <si>
    <t>NON-TAX REVENUE</t>
  </si>
  <si>
    <t>Interest Receipts, Dividends and Profits</t>
  </si>
  <si>
    <t>Interest Receipts</t>
  </si>
  <si>
    <t>Dividends and profits</t>
  </si>
  <si>
    <t xml:space="preserve"> (c)</t>
  </si>
  <si>
    <t>OTHER NON-TAX REVENUE</t>
  </si>
  <si>
    <t xml:space="preserve"> (i)</t>
  </si>
  <si>
    <t>General Services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</si>
  <si>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</si>
  <si>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</si>
  <si>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</si>
  <si>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</si>
  <si>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</si>
  <si>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</si>
  <si>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Contributions and Recoveries towards Pension and</t>
  </si>
  <si>
    <t>Other Retirement Benefits</t>
  </si>
  <si>
    <t>Misc. General Services</t>
  </si>
  <si>
    <t>(ii)</t>
  </si>
  <si>
    <t>Social Services</t>
  </si>
  <si>
    <t>Education, Sports, Art &amp;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</si>
  <si>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</si>
  <si>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</si>
  <si>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</si>
  <si>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</si>
  <si>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</si>
  <si>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</si>
  <si>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&amp; Welfare</t>
  </si>
  <si>
    <t>Other Social Services</t>
  </si>
  <si>
    <t>(iii)</t>
  </si>
  <si>
    <t>Economic Services</t>
  </si>
  <si>
    <t>Crop Husbandry</t>
  </si>
  <si>
    <t>Animal Husbandry</t>
  </si>
  <si>
    <t>Fisheries</t>
  </si>
  <si>
    <t>Forestry and Wild Life</t>
  </si>
  <si>
    <t>Plantation</t>
  </si>
  <si>
    <t>Food Storage and Ware 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</si>
  <si>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</si>
  <si>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</si>
  <si>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</si>
  <si>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</si>
  <si>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</si>
  <si>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</si>
  <si>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 Mining &amp; Metallurgical Industries</t>
  </si>
  <si>
    <t>Roads and Bridges</t>
  </si>
  <si>
    <t>-</t>
  </si>
  <si>
    <t>Road Transport</t>
  </si>
  <si>
    <t>Other Scientific Research</t>
  </si>
  <si>
    <t>Tourism</t>
  </si>
  <si>
    <t>Other General Economic Services</t>
  </si>
  <si>
    <t>Other Non- Tax Revenue</t>
  </si>
  <si>
    <t>(A+B)</t>
  </si>
  <si>
    <t>Tax and Non-Tax Revenue</t>
  </si>
  <si>
    <t>C</t>
  </si>
  <si>
    <t>GRANTS-IN -AID AND CONTRIBUTIONS</t>
  </si>
  <si>
    <t>Grants-in-aid from Central Government</t>
  </si>
  <si>
    <t>REVENUE RECEIPTS</t>
  </si>
  <si>
    <t>STATEMENT I - CONSOLIDATED FUND OF SIKKIM - REVENUE  ACCOUNT - DISBURSEMENTS</t>
  </si>
  <si>
    <t>Actual</t>
  </si>
  <si>
    <t>Budget Estimate</t>
  </si>
  <si>
    <t>Revised Estimate</t>
  </si>
  <si>
    <t>Heads of Accounts</t>
  </si>
  <si>
    <t>2010-11</t>
  </si>
  <si>
    <t>2011-12</t>
  </si>
  <si>
    <t>Plan</t>
  </si>
  <si>
    <t>Non-Plan</t>
  </si>
  <si>
    <t>GENERAL SERVICES</t>
  </si>
  <si>
    <t>Organs of State</t>
  </si>
  <si>
    <t>Parliament/State/Union Territory Legislature</t>
  </si>
  <si>
    <t>President, Vice President/Governor,</t>
  </si>
  <si>
    <t>Administrator of Union Territories</t>
  </si>
  <si>
    <t>Council of Ministers</t>
  </si>
  <si>
    <t>Administration of Justice</t>
  </si>
  <si>
    <t>Elections</t>
  </si>
  <si>
    <t>Fiscal Services</t>
  </si>
  <si>
    <t>(i)</t>
  </si>
  <si>
    <t>Collection of Taxes on Income &amp; Expenditure</t>
  </si>
  <si>
    <t>Collection of Taxes on Property and Capital 
Transactions</t>
  </si>
  <si>
    <t>Stamps and Registration</t>
  </si>
  <si>
    <t>Collection of Taxes on Property &amp; Capital 
Transactions</t>
  </si>
  <si>
    <t>Collection of Taxes on Commodities &amp; Services</t>
  </si>
  <si>
    <t>Other Taxes &amp; Duties on Commodities &amp; Services</t>
  </si>
  <si>
    <t>Interest Payment &amp; Servicing of Debt</t>
  </si>
  <si>
    <t>Appropriation for reduction or avoidance of debt</t>
  </si>
  <si>
    <t>Interest Payments</t>
  </si>
  <si>
    <t>Interest Payment and Servicing of Debt</t>
  </si>
  <si>
    <t>(d)</t>
  </si>
  <si>
    <t>Administrative Services</t>
  </si>
  <si>
    <t>Public Services Commission</t>
  </si>
  <si>
    <t>Secretariat -General Services</t>
  </si>
  <si>
    <t>District Administration</t>
  </si>
  <si>
    <t>Treasury and Accounts Administration.</t>
  </si>
  <si>
    <t>(e)</t>
  </si>
  <si>
    <t>Pension and Miscellaneous General 
Services</t>
  </si>
  <si>
    <t>Pensions and Other  Retirement Benefits</t>
  </si>
  <si>
    <t>Miscellaneous General  Services</t>
  </si>
  <si>
    <t>SOCIAL SERVICES</t>
  </si>
  <si>
    <t>Education, Sports, Art and   Culture</t>
  </si>
  <si>
    <t>General Education</t>
  </si>
  <si>
    <t>Technical Education</t>
  </si>
  <si>
    <t>Sports and Youth Services</t>
  </si>
  <si>
    <t>Art and Culture</t>
  </si>
  <si>
    <t>Health and Family Welfare</t>
  </si>
  <si>
    <t>Family Welfare</t>
  </si>
  <si>
    <t>Water Supply, Sanitation, Housing &amp; Urban 
Development</t>
  </si>
  <si>
    <t>Water Supply &amp; Sanitation</t>
  </si>
  <si>
    <t>Information &amp; Broadcasting</t>
  </si>
  <si>
    <t>Welfare of Scheduled Castes, Scheduled Tribes &amp; Other Backward Classes</t>
  </si>
  <si>
    <t>Welfare of Scheduled Castes,  Scheduled Tribes</t>
  </si>
  <si>
    <t>and Other  Backward Classes</t>
  </si>
  <si>
    <t>(f)</t>
  </si>
  <si>
    <t>Labour and Labour Welfare</t>
  </si>
  <si>
    <t>Labour &amp; Employment</t>
  </si>
  <si>
    <t>(g)</t>
  </si>
  <si>
    <t>Social Welfare &amp; Nutrition</t>
  </si>
  <si>
    <t>Nutrition</t>
  </si>
  <si>
    <t>Relief on Account of Natural Calamities</t>
  </si>
  <si>
    <t>(h)</t>
  </si>
  <si>
    <t>Others</t>
  </si>
  <si>
    <t>Secretariat- Social Services</t>
  </si>
  <si>
    <t>ECONOMIC SERVICES</t>
  </si>
  <si>
    <t>Agriculture and Allied Activities</t>
  </si>
  <si>
    <t>Soil &amp; Water Conservation</t>
  </si>
  <si>
    <t>Dairy Development</t>
  </si>
  <si>
    <t>Forestry &amp; Wild Life</t>
  </si>
  <si>
    <t>Plantations</t>
  </si>
  <si>
    <t>Food, Storage &amp; Warehousing</t>
  </si>
  <si>
    <t>Agricultural Research and  Education</t>
  </si>
  <si>
    <t>Other Agricultural Programmes</t>
  </si>
  <si>
    <t>Rural Development</t>
  </si>
  <si>
    <t>Special Programmes for  Rural Development</t>
  </si>
  <si>
    <t>Rural Employment</t>
  </si>
  <si>
    <t>Land Reforms</t>
  </si>
  <si>
    <t>Other Rural Development  Programmes</t>
  </si>
  <si>
    <t>Special Areas Programme</t>
  </si>
  <si>
    <t>Other Special Area Programmes</t>
  </si>
  <si>
    <t>Irrigation and Flood Control</t>
  </si>
  <si>
    <t>Command Area Development</t>
  </si>
  <si>
    <t>Flood Control &amp; Drainage</t>
  </si>
  <si>
    <t>Energy</t>
  </si>
  <si>
    <t>Non-Conventional Sources of  Energy</t>
  </si>
  <si>
    <t>Industry and Minerals</t>
  </si>
  <si>
    <t>Non-ferrous Mining &amp; Metallurgical Industries</t>
  </si>
  <si>
    <t>Transport</t>
  </si>
  <si>
    <t>Science, Technology and  Environment</t>
  </si>
  <si>
    <t>Ecology and Environment</t>
  </si>
  <si>
    <t>(j)</t>
  </si>
  <si>
    <t>General Economic Services</t>
  </si>
  <si>
    <t>Secretariat-Economic  Services</t>
  </si>
  <si>
    <t>Census Surveys &amp; Statistics</t>
  </si>
  <si>
    <t>Civil Supplies</t>
  </si>
  <si>
    <t>Other General Economic  Services</t>
  </si>
  <si>
    <t>D</t>
  </si>
  <si>
    <t>Grants-In-Aid and Contributions</t>
  </si>
  <si>
    <t>Compensation and Assignments to Local Bodies and Panchayati Raj Institutions</t>
  </si>
  <si>
    <t>DISBURSEMENT ON  REVENUE  ACCOUNT</t>
  </si>
  <si>
    <t>STATEMENT  I - CONSOLIDATED FUND OF SIKKIM - CAPITAL ACCOUNT - RECEIPTS</t>
  </si>
  <si>
    <t>E</t>
  </si>
  <si>
    <t>PUBLIC DEBT</t>
  </si>
  <si>
    <t>Internal Debt of the State Government</t>
  </si>
  <si>
    <t>Loans &amp; Advances from the Central Govt.</t>
  </si>
  <si>
    <t>F</t>
  </si>
  <si>
    <t>LOANS AND ADVANCES</t>
  </si>
  <si>
    <t>Loans for Medical and Public Health</t>
  </si>
  <si>
    <t>Loans for Co-operation</t>
  </si>
  <si>
    <t>Loans to Govt. Servants etc.</t>
  </si>
  <si>
    <t>Miscellaneous Loans</t>
  </si>
  <si>
    <t>CAPITAL RECEIPTS</t>
  </si>
  <si>
    <t>I</t>
  </si>
  <si>
    <t>CONSOLIDATED FUND OF SIKKIM - RECEIPTS</t>
  </si>
  <si>
    <t>STATEMENT I - CONSOLIDATED FUND OF SIKKIM - CAPITAL ACCOUNT - DISBURSEMENTS</t>
  </si>
  <si>
    <t>CAPITAL ACCOUNT OF GENERAL SERVICES</t>
  </si>
  <si>
    <t>Capital Outlay on Police</t>
  </si>
  <si>
    <t>Capital Outlay on Public  Works</t>
  </si>
  <si>
    <t>CAPITAL ACCOUNT OF SOCIAL SERVICES</t>
  </si>
  <si>
    <t>Capital Account of Education, Sports, Art &amp; Culture</t>
  </si>
  <si>
    <t>Capital Outlay on Education,  Sports, Art &amp; Culture</t>
  </si>
  <si>
    <t>Capital Account of Health &amp; Family Welfare</t>
  </si>
  <si>
    <t>Capital Outlay on Medical  &amp; Public Health</t>
  </si>
  <si>
    <t>Capital Account of Water Supply, Sanitation,</t>
  </si>
  <si>
    <t>Housing &amp; Urban Development</t>
  </si>
  <si>
    <t>Capital Outlay on Water Supply &amp; Sanitation</t>
  </si>
  <si>
    <t>Capital Outlay on Housing</t>
  </si>
  <si>
    <t>Capital Outlay on Urban  Development</t>
  </si>
  <si>
    <t>Capital Account of Information and Broadcasting</t>
  </si>
  <si>
    <t>Capital Outlay on Information and Publicity</t>
  </si>
  <si>
    <t>Capital Account of Welfare of  Scheduled</t>
  </si>
  <si>
    <t>Castes, Scheduled  Tribes and Other Backward Classes</t>
  </si>
  <si>
    <t>Castes, Scheduled  Tribes &amp; Other Backward  Classes</t>
  </si>
  <si>
    <t>Capital Account of Social  Welfare &amp; Nutrition</t>
  </si>
  <si>
    <t>Capital Outlay on Social Security &amp; Welfare</t>
  </si>
  <si>
    <t>CAPITAL ACCOUNT OF ECONOMIC  SERVICES</t>
  </si>
  <si>
    <t>Capital Account of Agriculture &amp; Allied Activities</t>
  </si>
  <si>
    <t>Capital Outlay on Crop  Husbandry</t>
  </si>
  <si>
    <t>Capital Outlay on Soil &amp; Water Conservation</t>
  </si>
  <si>
    <t>Capital Outlay on Animal Husbandry</t>
  </si>
  <si>
    <t>Capital Outlay on Diary Development</t>
  </si>
  <si>
    <t>Capital Outlay on Fisheries</t>
  </si>
  <si>
    <t>Capital Outlay on Forestry and Wildlife</t>
  </si>
  <si>
    <t>Capital Outlay on Food, Storage &amp;  Warehousing</t>
  </si>
  <si>
    <t>Capital Outlay on Cooperation</t>
  </si>
  <si>
    <t>Capital Outlay on Other Agricultural Programmes</t>
  </si>
  <si>
    <t>Capital Account of Rural Development.</t>
  </si>
  <si>
    <t>Capital Outlay on Other Rural Development Programmes</t>
  </si>
  <si>
    <t>Capital Account of Special Area Programme</t>
  </si>
  <si>
    <t>Capital Outlay on Other Special Area Programmes</t>
  </si>
  <si>
    <t>Capital Account of Irrigation &amp;  Flood Control</t>
  </si>
  <si>
    <t>Capital Outlay on Minor Irrigation</t>
  </si>
  <si>
    <t>Capital Outlay on Flood Control Projects</t>
  </si>
  <si>
    <t>Capital Account of Irrigation &amp; Flood Control</t>
  </si>
  <si>
    <t>Capital Account of Energy</t>
  </si>
  <si>
    <t>Capital Outlay on Power Projects</t>
  </si>
  <si>
    <t>Capital Account of Industry  and Minerals</t>
  </si>
  <si>
    <t>Capital Outlay on Village &amp; Small Industries</t>
  </si>
  <si>
    <t>Capital Outlay on Non-Ferrous Mining and</t>
  </si>
  <si>
    <t>Metallurgical Industries</t>
  </si>
  <si>
    <t>Capital Outlay on Telecommunication and</t>
  </si>
  <si>
    <t>Electronic Industries</t>
  </si>
  <si>
    <t>Capital Outlay on Consumer  Industries</t>
  </si>
  <si>
    <t>Other Capital Outlay on Industries &amp;  Minerals</t>
  </si>
  <si>
    <t>Capital Account of Transport</t>
  </si>
  <si>
    <t>Capital Outlay on Civil Aviation</t>
  </si>
  <si>
    <t>Capital Outlay on Roads  and Bridges</t>
  </si>
  <si>
    <t>Capital Outlay on Roads Transport</t>
  </si>
  <si>
    <t>Capital Account of Science Technology &amp; Environment</t>
  </si>
  <si>
    <t>Capital Outlay on Other Scientific and Environmental Research</t>
  </si>
  <si>
    <t>Capital Account of General Economic Services</t>
  </si>
  <si>
    <t>Capital Outlay on Tourism</t>
  </si>
  <si>
    <t>Investment in General Financial &amp; Trading Institutions</t>
  </si>
  <si>
    <t>Capital Outlay on other General Economic Services</t>
  </si>
  <si>
    <t>CAPITAL EXPENDITURE OUTSIDE</t>
  </si>
  <si>
    <t>THE REVENUE ACCOUNT</t>
  </si>
  <si>
    <t>Internal Debt of the State  Government</t>
  </si>
  <si>
    <t>Loans and Advances from the Central Govt.</t>
  </si>
  <si>
    <t>Loans for Education, Sports, Art and Culture</t>
  </si>
  <si>
    <t>Loans for Power Projects</t>
  </si>
  <si>
    <t>Loans for other General Economic Services</t>
  </si>
  <si>
    <t>DISBURSEMENT  (CAPITAL ACCOUNT)</t>
  </si>
  <si>
    <t>DISBURSEMENT (REVENUE ACCOUNT )</t>
  </si>
  <si>
    <t>( brought forward from page 8)</t>
  </si>
  <si>
    <t>CONSOLIDATED FUND OF SIKKIM - DISBURSEMENT</t>
  </si>
  <si>
    <t>DISBURSEMENTS "CHARGED" ON THE CONSOLIDATED FUND OF SIKKIM  -   STATEMENT- I</t>
  </si>
  <si>
    <t>DISBURSEMENT MET FROM THE REVENUE ACCOUNT</t>
  </si>
  <si>
    <t>State Legislature</t>
  </si>
  <si>
    <t>Governor</t>
  </si>
  <si>
    <t>Appropriation for Reduction or Avoidance of Debt</t>
  </si>
  <si>
    <t>Interest payments</t>
  </si>
  <si>
    <t>Pension and Other Retirement Benefits</t>
  </si>
  <si>
    <t>Miscellaneous General Services</t>
  </si>
  <si>
    <t>CAPITAL DISBURSEMENT OUTSIDE THE REVENUE ACCOUNT</t>
  </si>
  <si>
    <t>Internal Debt of State Government</t>
  </si>
  <si>
    <t>Loans and Advances from the Central Government</t>
  </si>
  <si>
    <t>DISBURSEMENT CHARGED ON THE CONSOLIDATED</t>
  </si>
  <si>
    <t>FUND OF SIKKIM</t>
  </si>
  <si>
    <t>STATEMENT II - CONTINGENCY FUND OF SIKKIM - RECEIPT</t>
  </si>
  <si>
    <t>II</t>
  </si>
  <si>
    <t>CONTINGENCY FUND</t>
  </si>
  <si>
    <t>Contingency Fund</t>
  </si>
  <si>
    <t>STATEMENT II - CONTINGENCY FUND OF SIKKIM - DISBURSEMENT</t>
  </si>
  <si>
    <t>STATEMENT III - PUBLIC ACCOUNTS OF SIKKIM - RECEIPTS</t>
  </si>
  <si>
    <t>PUBLIC ACCOUNT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</si>
  <si>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</si>
  <si>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</si>
  <si>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</si>
  <si>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</si>
  <si>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</si>
  <si>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</si>
  <si>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</si>
  <si>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</si>
  <si>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</si>
  <si>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</si>
  <si>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</si>
  <si>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</t>
  </si>
  <si>
    <t>General and Other Reserve Funds</t>
  </si>
  <si>
    <t>K</t>
  </si>
  <si>
    <t>DEPOSITS AND ADVANCES</t>
  </si>
  <si>
    <t>Deposits bearing Interest</t>
  </si>
  <si>
    <t>Other Deposits</t>
  </si>
  <si>
    <t>Deposits not bearing Interest</t>
  </si>
  <si>
    <t>Civil Deposits</t>
  </si>
  <si>
    <t>L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</si>
  <si>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</si>
  <si>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</si>
  <si>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</si>
  <si>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</si>
  <si>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</si>
  <si>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</si>
  <si>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</t>
  </si>
  <si>
    <t>Miscellaneous Govt. Accounts</t>
  </si>
  <si>
    <t>M</t>
  </si>
  <si>
    <t>REMITTANCES</t>
  </si>
  <si>
    <t>Cash Remittances and Adjustments between Officers</t>
  </si>
  <si>
    <t>rendering accounts to the same  Accounts officer</t>
  </si>
  <si>
    <t>III</t>
  </si>
  <si>
    <t>PUBLIC ACCOUNTS - RECEIPTS</t>
  </si>
  <si>
    <t>STATE RECEIPTS     ( I+ II + III)</t>
  </si>
  <si>
    <t>N</t>
  </si>
  <si>
    <t>CASH BALANCE</t>
  </si>
  <si>
    <t>CASH BALANCE (OPENING)</t>
  </si>
  <si>
    <t>TOTAL</t>
  </si>
  <si>
    <t>STATEMENT III - PUBLIC ACCOUNTS OF SIKKIM  - DISBURSEMENTS</t>
  </si>
  <si>
    <t>PUBLIC ACCOUNTS</t>
  </si>
  <si>
    <t>Provident Funds</t>
  </si>
  <si>
    <t>State Government Employees Group Insurance Scheme</t>
  </si>
  <si>
    <t>Insurance funds</t>
  </si>
  <si>
    <t>Savings Funds</t>
  </si>
  <si>
    <t>Sinking Funds</t>
  </si>
  <si>
    <t>Appropriation for reduction  or avoidance of Debt</t>
  </si>
  <si>
    <t>Sinking Fund Investment account</t>
  </si>
  <si>
    <t>Depreciation/Renewal Reserve Fund</t>
  </si>
  <si>
    <t>Calamity Relief Fund</t>
  </si>
  <si>
    <t>Calamity Relief Fund-Investment Account</t>
  </si>
  <si>
    <t>Guarantee Redemption Fund</t>
  </si>
  <si>
    <t>Guarantee Redemption Fund-Investment Accounts</t>
  </si>
  <si>
    <t>Other Funds</t>
  </si>
  <si>
    <t>Compensatory Afforestation</t>
  </si>
  <si>
    <t>Sikkim Transport Infrastructure Development Fund</t>
  </si>
  <si>
    <t>Sikkim Ecology Fund</t>
  </si>
  <si>
    <t>Revenue Deposits</t>
  </si>
  <si>
    <t>Customs and Opium Deposits</t>
  </si>
  <si>
    <t>Security Deposits</t>
  </si>
  <si>
    <t>Civil Court Deposits</t>
  </si>
  <si>
    <t>Criminal Court Deposit</t>
  </si>
  <si>
    <t>Personal Deposits</t>
  </si>
  <si>
    <t>Trust Interest Funds</t>
  </si>
  <si>
    <t>Public Works Deposits</t>
  </si>
  <si>
    <t>Forest Deposits</t>
  </si>
  <si>
    <t>Deposit for Purchase etc.</t>
  </si>
  <si>
    <t>Deposits for works done for Public bodies</t>
  </si>
  <si>
    <t>or Private individuals</t>
  </si>
  <si>
    <t>Deposits in connection with Election</t>
  </si>
  <si>
    <t>Deposit of Educational Institutions</t>
  </si>
  <si>
    <t>Pay and Accounts Office-Suspense</t>
  </si>
  <si>
    <t>Suspense Accounts (Civil)</t>
  </si>
  <si>
    <t>Tax Deducted at Source(TDS) Suspense</t>
  </si>
  <si>
    <t>A.I.S. Officers' Group Insurance Schemes Subscriptions</t>
  </si>
  <si>
    <t>Cash Settlement between A.G. Sikkim and Other State</t>
  </si>
  <si>
    <t>Departmental balances</t>
  </si>
  <si>
    <t>Miscellaneous Govt. Account</t>
  </si>
  <si>
    <t>Cash Remittances &amp; Adjustments between Officers rendering</t>
  </si>
  <si>
    <t>accounts to the same Accounts officer</t>
  </si>
  <si>
    <t>PUBLIC ACCOUNTS - DISBURSEMENT</t>
  </si>
  <si>
    <t>STATE DISBURSEMENTS (I+II+III)</t>
  </si>
  <si>
    <t>CASH BALANCE (CLOSING)</t>
  </si>
</sst>
</file>

<file path=xl/styles.xml><?xml version="1.0" encoding="utf-8"?>
<styleSheet xmlns="http://schemas.openxmlformats.org/spreadsheetml/2006/main">
  <numFmts count="5">
    <numFmt numFmtId="164" formatCode="00##"/>
    <numFmt numFmtId="165" formatCode="_-* #,##0.00\ _k_r_-;\-* #,##0.00\ _k_r_-;_-* &quot;-&quot;??\ _k_r_-;_-@_-"/>
    <numFmt numFmtId="166" formatCode="0###"/>
    <numFmt numFmtId="167" formatCode="0#"/>
    <numFmt numFmtId="168" formatCode="0_)"/>
  </numFmts>
  <fonts count="11">
    <font>
      <sz val="10"/>
      <name val="Courier"/>
    </font>
    <font>
      <sz val="10"/>
      <name val="Courie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</font>
    <font>
      <b/>
      <u/>
      <sz val="10"/>
      <name val="Times New Roman"/>
      <family val="1"/>
    </font>
    <font>
      <b/>
      <sz val="10"/>
      <color indexed="81"/>
      <name val="Tahoma"/>
    </font>
    <font>
      <sz val="10"/>
      <color indexed="81"/>
      <name val="Tahoma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Alignment="0"/>
    <xf numFmtId="0" fontId="1" fillId="0" borderId="0"/>
  </cellStyleXfs>
  <cellXfs count="217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</xf>
    <xf numFmtId="3" fontId="5" fillId="0" borderId="1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3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3" fontId="3" fillId="0" borderId="1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/>
    <xf numFmtId="3" fontId="3" fillId="0" borderId="0" xfId="0" applyNumberFormat="1" applyFont="1" applyBorder="1" applyAlignment="1" applyProtection="1">
      <alignment horizontal="right"/>
    </xf>
    <xf numFmtId="3" fontId="3" fillId="0" borderId="0" xfId="0" quotePrefix="1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1" fontId="3" fillId="0" borderId="0" xfId="0" applyNumberFormat="1" applyFont="1" applyProtection="1"/>
    <xf numFmtId="164" fontId="2" fillId="0" borderId="0" xfId="2" applyNumberFormat="1" applyFont="1" applyAlignment="1" applyProtection="1">
      <alignment horizontal="center"/>
    </xf>
    <xf numFmtId="1" fontId="3" fillId="0" borderId="0" xfId="2" applyNumberFormat="1" applyFont="1" applyAlignment="1" applyProtection="1">
      <alignment horizontal="left"/>
    </xf>
    <xf numFmtId="1" fontId="3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left"/>
    </xf>
    <xf numFmtId="1" fontId="3" fillId="0" borderId="0" xfId="0" applyNumberFormat="1" applyFont="1" applyAlignment="1" applyProtection="1">
      <alignment horizontal="center"/>
    </xf>
    <xf numFmtId="1" fontId="3" fillId="0" borderId="0" xfId="2" applyNumberFormat="1" applyFont="1" applyProtection="1"/>
    <xf numFmtId="1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left"/>
    </xf>
    <xf numFmtId="1" fontId="3" fillId="0" borderId="2" xfId="0" applyNumberFormat="1" applyFont="1" applyBorder="1" applyAlignment="1" applyProtection="1">
      <alignment horizontal="right"/>
    </xf>
    <xf numFmtId="1" fontId="3" fillId="0" borderId="0" xfId="0" applyNumberFormat="1" applyFont="1" applyBorder="1" applyAlignment="1" applyProtection="1">
      <alignment horizontal="right"/>
    </xf>
    <xf numFmtId="0" fontId="3" fillId="0" borderId="0" xfId="1" applyNumberFormat="1" applyFont="1" applyAlignment="1" applyProtection="1">
      <alignment horizontal="right" wrapText="1"/>
    </xf>
    <xf numFmtId="1" fontId="2" fillId="0" borderId="0" xfId="0" quotePrefix="1" applyNumberFormat="1" applyFont="1" applyAlignment="1" applyProtection="1">
      <alignment horizontal="center"/>
    </xf>
    <xf numFmtId="1" fontId="3" fillId="0" borderId="0" xfId="2" applyNumberFormat="1" applyFont="1" applyAlignment="1" applyProtection="1">
      <alignment horizontal="right"/>
    </xf>
    <xf numFmtId="1" fontId="3" fillId="0" borderId="3" xfId="0" applyNumberFormat="1" applyFont="1" applyBorder="1" applyProtection="1"/>
    <xf numFmtId="1" fontId="2" fillId="0" borderId="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left"/>
    </xf>
    <xf numFmtId="1" fontId="2" fillId="0" borderId="0" xfId="0" applyNumberFormat="1" applyFont="1" applyProtection="1"/>
    <xf numFmtId="1" fontId="3" fillId="0" borderId="0" xfId="0" applyNumberFormat="1" applyFont="1" applyAlignment="1" applyProtection="1"/>
    <xf numFmtId="1" fontId="2" fillId="0" borderId="0" xfId="0" applyNumberFormat="1" applyFont="1" applyAlignment="1" applyProtection="1"/>
    <xf numFmtId="165" fontId="3" fillId="0" borderId="0" xfId="1" applyFont="1" applyAlignment="1" applyProtection="1">
      <alignment horizontal="right" wrapText="1"/>
    </xf>
    <xf numFmtId="1" fontId="3" fillId="0" borderId="0" xfId="0" applyNumberFormat="1" applyFont="1" applyBorder="1" applyProtection="1"/>
    <xf numFmtId="1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Alignment="1" applyProtection="1">
      <alignment horizontal="center"/>
    </xf>
    <xf numFmtId="166" fontId="2" fillId="0" borderId="0" xfId="2" applyNumberFormat="1" applyFont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left"/>
    </xf>
    <xf numFmtId="0" fontId="2" fillId="0" borderId="0" xfId="2" applyNumberFormat="1" applyFont="1" applyAlignment="1" applyProtection="1">
      <alignment horizontal="center"/>
    </xf>
    <xf numFmtId="0" fontId="3" fillId="0" borderId="0" xfId="2" applyNumberFormat="1" applyFont="1" applyAlignment="1" applyProtection="1">
      <alignment horizontal="left"/>
    </xf>
    <xf numFmtId="165" fontId="3" fillId="0" borderId="0" xfId="1" applyFont="1" applyBorder="1" applyAlignment="1" applyProtection="1">
      <alignment horizontal="right" wrapText="1"/>
    </xf>
    <xf numFmtId="1" fontId="2" fillId="0" borderId="0" xfId="0" quotePrefix="1" applyNumberFormat="1" applyFont="1" applyBorder="1" applyAlignment="1" applyProtection="1">
      <alignment horizontal="center"/>
    </xf>
    <xf numFmtId="1" fontId="3" fillId="0" borderId="1" xfId="0" applyNumberFormat="1" applyFont="1" applyBorder="1" applyProtection="1"/>
    <xf numFmtId="1" fontId="3" fillId="0" borderId="1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left"/>
    </xf>
    <xf numFmtId="1" fontId="3" fillId="0" borderId="4" xfId="0" applyNumberFormat="1" applyFont="1" applyBorder="1" applyAlignment="1" applyProtection="1">
      <alignment horizontal="right"/>
    </xf>
    <xf numFmtId="1" fontId="3" fillId="0" borderId="0" xfId="0" applyNumberFormat="1" applyFont="1" applyAlignment="1" applyProtection="1">
      <alignment vertical="top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165" fontId="3" fillId="0" borderId="0" xfId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165" fontId="3" fillId="0" borderId="0" xfId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165" fontId="3" fillId="0" borderId="2" xfId="1" applyFont="1" applyFill="1" applyBorder="1" applyAlignment="1" applyProtection="1">
      <alignment horizontal="right" vertical="center" wrapText="1"/>
    </xf>
    <xf numFmtId="165" fontId="3" fillId="0" borderId="3" xfId="1" applyFont="1" applyFill="1" applyBorder="1" applyAlignment="1" applyProtection="1">
      <alignment horizontal="right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right"/>
    </xf>
    <xf numFmtId="1" fontId="3" fillId="0" borderId="1" xfId="0" applyNumberFormat="1" applyFont="1" applyBorder="1" applyAlignment="1" applyProtection="1"/>
    <xf numFmtId="1" fontId="3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/>
    <xf numFmtId="1" fontId="2" fillId="0" borderId="1" xfId="0" applyNumberFormat="1" applyFont="1" applyBorder="1" applyAlignment="1" applyProtection="1">
      <alignment horizontal="center"/>
    </xf>
    <xf numFmtId="0" fontId="3" fillId="0" borderId="0" xfId="0" quotePrefix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165" fontId="3" fillId="0" borderId="5" xfId="1" applyFont="1" applyFill="1" applyBorder="1" applyAlignment="1" applyProtection="1">
      <alignment horizontal="right" vertical="center" wrapText="1"/>
    </xf>
    <xf numFmtId="0" fontId="3" fillId="0" borderId="0" xfId="3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4" applyFont="1" applyFill="1" applyAlignment="1">
      <alignment horizontal="right" vertical="top" wrapText="1"/>
    </xf>
    <xf numFmtId="0" fontId="3" fillId="0" borderId="0" xfId="4" applyFont="1" applyFill="1" applyAlignment="1" applyProtection="1">
      <alignment horizontal="left" vertical="top" wrapText="1"/>
    </xf>
    <xf numFmtId="165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2" fillId="0" borderId="0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0" xfId="0" applyNumberFormat="1" applyFont="1" applyFill="1" applyAlignment="1" applyProtection="1">
      <alignment horizontal="right"/>
    </xf>
    <xf numFmtId="1" fontId="3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horizontal="center" wrapText="1"/>
    </xf>
    <xf numFmtId="1" fontId="3" fillId="0" borderId="0" xfId="0" applyNumberFormat="1" applyFont="1" applyAlignment="1" applyProtection="1">
      <alignment horizontal="left" wrapText="1"/>
    </xf>
    <xf numFmtId="0" fontId="3" fillId="0" borderId="0" xfId="1" applyNumberFormat="1" applyFont="1" applyFill="1" applyAlignment="1" applyProtection="1">
      <alignment horizontal="right" wrapText="1"/>
    </xf>
    <xf numFmtId="1" fontId="3" fillId="0" borderId="0" xfId="0" applyNumberFormat="1" applyFont="1" applyFill="1" applyAlignment="1" applyProtection="1">
      <alignment horizontal="right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5" fillId="0" borderId="0" xfId="3" applyFont="1" applyFill="1" applyAlignment="1" applyProtection="1">
      <alignment horizontal="right"/>
    </xf>
    <xf numFmtId="1" fontId="3" fillId="0" borderId="0" xfId="0" applyNumberFormat="1" applyFont="1" applyAlignment="1" applyProtection="1">
      <alignment horizontal="center" wrapText="1"/>
    </xf>
    <xf numFmtId="1" fontId="2" fillId="0" borderId="0" xfId="0" applyNumberFormat="1" applyFont="1" applyAlignment="1" applyProtection="1">
      <alignment horizontal="left" wrapText="1"/>
    </xf>
    <xf numFmtId="1" fontId="3" fillId="0" borderId="2" xfId="0" applyNumberFormat="1" applyFont="1" applyFill="1" applyBorder="1" applyAlignment="1" applyProtection="1">
      <alignment horizontal="right" wrapText="1"/>
    </xf>
    <xf numFmtId="1" fontId="3" fillId="0" borderId="0" xfId="0" applyNumberFormat="1" applyFont="1" applyFill="1" applyBorder="1" applyAlignment="1" applyProtection="1">
      <alignment horizontal="right" wrapText="1"/>
    </xf>
    <xf numFmtId="1" fontId="3" fillId="0" borderId="5" xfId="0" applyNumberFormat="1" applyFont="1" applyBorder="1" applyAlignment="1" applyProtection="1">
      <alignment horizontal="right" wrapText="1"/>
    </xf>
    <xf numFmtId="1" fontId="3" fillId="0" borderId="1" xfId="0" applyNumberFormat="1" applyFont="1" applyBorder="1" applyAlignment="1" applyProtection="1">
      <alignment wrapText="1"/>
    </xf>
    <xf numFmtId="1" fontId="3" fillId="0" borderId="1" xfId="0" applyNumberFormat="1" applyFont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left" wrapText="1"/>
    </xf>
    <xf numFmtId="1" fontId="3" fillId="0" borderId="1" xfId="0" applyNumberFormat="1" applyFont="1" applyBorder="1" applyAlignment="1" applyProtection="1">
      <alignment horizontal="right" wrapText="1"/>
    </xf>
    <xf numFmtId="1" fontId="3" fillId="0" borderId="0" xfId="0" applyNumberFormat="1" applyFont="1" applyAlignment="1" applyProtection="1">
      <alignment horizontal="right" wrapText="1"/>
    </xf>
    <xf numFmtId="1" fontId="2" fillId="0" borderId="0" xfId="0" applyNumberFormat="1" applyFont="1" applyAlignment="1" applyProtection="1">
      <alignment horizontal="center" wrapText="1"/>
    </xf>
    <xf numFmtId="1" fontId="3" fillId="0" borderId="1" xfId="0" applyNumberFormat="1" applyFont="1" applyBorder="1" applyAlignment="1" applyProtection="1">
      <alignment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right" vertical="center" wrapText="1"/>
    </xf>
    <xf numFmtId="1" fontId="4" fillId="0" borderId="1" xfId="0" applyNumberFormat="1" applyFont="1" applyBorder="1" applyAlignment="1" applyProtection="1">
      <alignment horizontal="right" vertical="center" wrapText="1"/>
    </xf>
    <xf numFmtId="1" fontId="3" fillId="0" borderId="0" xfId="0" applyNumberFormat="1" applyFont="1" applyAlignment="1" applyProtection="1">
      <alignment vertical="center" wrapText="1"/>
    </xf>
    <xf numFmtId="1" fontId="3" fillId="0" borderId="0" xfId="0" applyNumberFormat="1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 wrapText="1"/>
    </xf>
    <xf numFmtId="1" fontId="3" fillId="0" borderId="0" xfId="0" applyNumberFormat="1" applyFont="1" applyBorder="1" applyAlignment="1" applyProtection="1">
      <alignment vertical="center" wrapText="1"/>
    </xf>
    <xf numFmtId="1" fontId="3" fillId="0" borderId="0" xfId="0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Border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right" vertical="center" wrapText="1"/>
    </xf>
    <xf numFmtId="1" fontId="3" fillId="0" borderId="0" xfId="0" applyNumberFormat="1" applyFont="1" applyFill="1" applyAlignment="1" applyProtection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left" vertical="center" wrapText="1"/>
    </xf>
    <xf numFmtId="1" fontId="3" fillId="0" borderId="2" xfId="0" applyNumberFormat="1" applyFont="1" applyFill="1" applyBorder="1" applyAlignment="1" applyProtection="1">
      <alignment horizontal="right" vertical="center" wrapText="1"/>
    </xf>
    <xf numFmtId="165" fontId="3" fillId="0" borderId="0" xfId="1" applyFont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vertical="center" wrapText="1"/>
    </xf>
    <xf numFmtId="165" fontId="3" fillId="0" borderId="4" xfId="1" applyFont="1" applyBorder="1" applyAlignment="1" applyProtection="1">
      <alignment horizontal="right" vertical="center" wrapText="1"/>
    </xf>
    <xf numFmtId="1" fontId="3" fillId="0" borderId="4" xfId="0" applyNumberFormat="1" applyFont="1" applyBorder="1" applyAlignment="1" applyProtection="1">
      <alignment horizontal="right" vertical="center" wrapText="1"/>
    </xf>
    <xf numFmtId="0" fontId="3" fillId="0" borderId="4" xfId="1" applyNumberFormat="1" applyFont="1" applyBorder="1" applyAlignment="1" applyProtection="1">
      <alignment horizontal="right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right" wrapText="1"/>
    </xf>
    <xf numFmtId="1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left" vertical="center" wrapText="1"/>
    </xf>
    <xf numFmtId="1" fontId="3" fillId="0" borderId="0" xfId="0" quotePrefix="1" applyNumberFormat="1" applyFont="1" applyAlignment="1" applyProtection="1">
      <alignment horizontal="center" vertical="center" wrapText="1"/>
    </xf>
    <xf numFmtId="1" fontId="3" fillId="0" borderId="2" xfId="0" applyNumberFormat="1" applyFont="1" applyBorder="1" applyAlignment="1" applyProtection="1">
      <alignment horizontal="right" vertical="center" wrapText="1"/>
    </xf>
    <xf numFmtId="1" fontId="3" fillId="0" borderId="0" xfId="0" applyNumberFormat="1" applyFont="1" applyFill="1" applyBorder="1" applyAlignment="1" applyProtection="1">
      <alignment horizontal="right" vertical="center" wrapText="1"/>
    </xf>
    <xf numFmtId="165" fontId="3" fillId="0" borderId="2" xfId="1" applyFont="1" applyBorder="1" applyAlignment="1" applyProtection="1">
      <alignment horizontal="right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right" vertical="center" wrapText="1"/>
    </xf>
    <xf numFmtId="1" fontId="3" fillId="0" borderId="3" xfId="0" applyNumberFormat="1" applyFont="1" applyBorder="1" applyAlignment="1" applyProtection="1">
      <alignment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left" vertical="center" wrapText="1"/>
    </xf>
    <xf numFmtId="0" fontId="2" fillId="0" borderId="0" xfId="2" applyNumberFormat="1" applyFont="1" applyAlignment="1" applyProtection="1">
      <alignment horizontal="center" vertical="center" wrapText="1"/>
    </xf>
    <xf numFmtId="0" fontId="2" fillId="0" borderId="0" xfId="2" applyNumberFormat="1" applyFont="1" applyAlignment="1" applyProtection="1">
      <alignment vertical="center" wrapText="1"/>
    </xf>
    <xf numFmtId="1" fontId="3" fillId="0" borderId="3" xfId="2" applyNumberFormat="1" applyFont="1" applyBorder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horizontal="right" vertical="center" wrapText="1"/>
    </xf>
    <xf numFmtId="1" fontId="2" fillId="0" borderId="2" xfId="0" applyNumberFormat="1" applyFont="1" applyBorder="1" applyAlignment="1" applyProtection="1">
      <alignment horizontal="right" vertical="center" wrapText="1"/>
    </xf>
    <xf numFmtId="1" fontId="2" fillId="0" borderId="0" xfId="0" applyNumberFormat="1" applyFont="1" applyBorder="1" applyAlignment="1" applyProtection="1">
      <alignment horizontal="right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right" vertical="center" wrapText="1"/>
    </xf>
    <xf numFmtId="1" fontId="3" fillId="0" borderId="0" xfId="0" quotePrefix="1" applyNumberFormat="1" applyFont="1" applyBorder="1" applyAlignment="1" applyProtection="1">
      <alignment horizontal="right" vertical="center" wrapText="1"/>
    </xf>
    <xf numFmtId="167" fontId="3" fillId="0" borderId="0" xfId="0" applyNumberFormat="1" applyFont="1" applyAlignment="1" applyProtection="1">
      <alignment horizontal="center" vertical="center" wrapText="1"/>
    </xf>
    <xf numFmtId="0" fontId="3" fillId="0" borderId="2" xfId="1" applyNumberFormat="1" applyFont="1" applyBorder="1" applyAlignment="1" applyProtection="1">
      <alignment horizontal="right" vertical="center" wrapText="1"/>
    </xf>
    <xf numFmtId="1" fontId="3" fillId="0" borderId="3" xfId="0" applyNumberFormat="1" applyFont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left" vertical="center" wrapText="1"/>
    </xf>
    <xf numFmtId="165" fontId="3" fillId="0" borderId="3" xfId="1" applyFont="1" applyBorder="1" applyAlignment="1" applyProtection="1">
      <alignment horizontal="right" vertical="center" wrapText="1"/>
    </xf>
    <xf numFmtId="1" fontId="3" fillId="0" borderId="0" xfId="0" applyNumberFormat="1" applyFont="1" applyBorder="1" applyAlignment="1" applyProtection="1">
      <alignment horizontal="left" vertical="center" wrapText="1"/>
    </xf>
    <xf numFmtId="167" fontId="3" fillId="0" borderId="0" xfId="2" applyNumberFormat="1" applyFont="1" applyBorder="1" applyAlignment="1" applyProtection="1">
      <alignment horizontal="center" vertical="center" wrapText="1"/>
    </xf>
    <xf numFmtId="0" fontId="3" fillId="0" borderId="0" xfId="2" applyNumberFormat="1" applyFont="1" applyBorder="1" applyAlignment="1" applyProtection="1">
      <alignment vertical="center" wrapText="1"/>
    </xf>
    <xf numFmtId="0" fontId="3" fillId="0" borderId="0" xfId="5" applyFont="1" applyBorder="1" applyAlignment="1" applyProtection="1">
      <alignment horizontal="left" vertical="center" wrapText="1"/>
    </xf>
    <xf numFmtId="1" fontId="3" fillId="0" borderId="3" xfId="0" applyNumberFormat="1" applyFont="1" applyFill="1" applyBorder="1" applyAlignment="1" applyProtection="1">
      <alignment horizontal="right" vertical="center" wrapText="1"/>
    </xf>
    <xf numFmtId="165" fontId="3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horizontal="right" vertical="center" wrapText="1"/>
    </xf>
    <xf numFmtId="0" fontId="3" fillId="0" borderId="0" xfId="0" applyNumberFormat="1" applyFont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3" fillId="0" borderId="0" xfId="1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/>
    <xf numFmtId="1" fontId="3" fillId="0" borderId="0" xfId="0" applyNumberFormat="1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Border="1" applyAlignment="1" applyProtection="1">
      <alignment horizontal="right"/>
    </xf>
  </cellXfs>
  <cellStyles count="6">
    <cellStyle name="Comma" xfId="1" builtinId="3"/>
    <cellStyle name="Normal" xfId="0" builtinId="0"/>
    <cellStyle name="Normal_budget 2004-05_2.6.04" xfId="5"/>
    <cellStyle name="Normal_budget for 03-04" xfId="3"/>
    <cellStyle name="Normal_DEMAND17" xfId="4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_summary.xl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BudgetAtGlance"/>
      <sheetName val="Contents"/>
      <sheetName val="SUMMARY"/>
      <sheetName val="RECEIPT"/>
      <sheetName val="AFS"/>
    </sheetNames>
    <sheetDataSet>
      <sheetData sheetId="0"/>
      <sheetData sheetId="1"/>
      <sheetData sheetId="2"/>
      <sheetData sheetId="3"/>
      <sheetData sheetId="4">
        <row r="26">
          <cell r="C26">
            <v>37</v>
          </cell>
          <cell r="D26" t="str">
            <v>Customs</v>
          </cell>
        </row>
        <row r="31">
          <cell r="C31">
            <v>44</v>
          </cell>
          <cell r="D31" t="str">
            <v>Service Tax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299">
          <cell r="D299">
            <v>8484</v>
          </cell>
          <cell r="E299">
            <v>4310</v>
          </cell>
          <cell r="F299">
            <v>12100</v>
          </cell>
          <cell r="G299">
            <v>4529</v>
          </cell>
          <cell r="H299">
            <v>22100</v>
          </cell>
          <cell r="I299">
            <v>4529</v>
          </cell>
          <cell r="J299">
            <v>3001</v>
          </cell>
          <cell r="K299">
            <v>6038</v>
          </cell>
          <cell r="L299">
            <v>9039</v>
          </cell>
        </row>
        <row r="368">
          <cell r="D368">
            <v>48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76">
          <cell r="D376">
            <v>5199</v>
          </cell>
          <cell r="E376">
            <v>3678</v>
          </cell>
          <cell r="F376">
            <v>6000</v>
          </cell>
          <cell r="G376">
            <v>4181</v>
          </cell>
          <cell r="H376">
            <v>6000</v>
          </cell>
          <cell r="I376">
            <v>4181</v>
          </cell>
          <cell r="J376">
            <v>6650</v>
          </cell>
          <cell r="K376">
            <v>4459</v>
          </cell>
          <cell r="L376">
            <v>11109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</sheetNames>
    <sheetDataSet>
      <sheetData sheetId="0">
        <row r="7">
          <cell r="E7">
            <v>2415</v>
          </cell>
          <cell r="F7" t="str">
            <v>Agricultural Research &amp; Education</v>
          </cell>
        </row>
        <row r="75">
          <cell r="D75">
            <v>1895</v>
          </cell>
          <cell r="E75" t="str">
            <v xml:space="preserve"> -</v>
          </cell>
          <cell r="F75" t="str">
            <v xml:space="preserve"> -</v>
          </cell>
          <cell r="G75" t="str">
            <v xml:space="preserve"> -</v>
          </cell>
          <cell r="H75">
            <v>0</v>
          </cell>
          <cell r="I75">
            <v>0</v>
          </cell>
          <cell r="J75" t="str">
            <v xml:space="preserve"> -</v>
          </cell>
          <cell r="K75" t="str">
            <v xml:space="preserve"> -</v>
          </cell>
          <cell r="L75">
            <v>0</v>
          </cell>
        </row>
        <row r="84">
          <cell r="D84">
            <v>2085</v>
          </cell>
          <cell r="E84">
            <v>2965</v>
          </cell>
          <cell r="F84">
            <v>1110</v>
          </cell>
          <cell r="G84">
            <v>3087</v>
          </cell>
          <cell r="H84">
            <v>1666</v>
          </cell>
          <cell r="I84">
            <v>3087</v>
          </cell>
          <cell r="J84">
            <v>1092</v>
          </cell>
          <cell r="K84">
            <v>3821</v>
          </cell>
          <cell r="L84">
            <v>4913</v>
          </cell>
        </row>
        <row r="111">
          <cell r="D111">
            <v>1089</v>
          </cell>
          <cell r="E111">
            <v>6181</v>
          </cell>
          <cell r="F111">
            <v>640</v>
          </cell>
          <cell r="G111">
            <v>4456</v>
          </cell>
          <cell r="H111">
            <v>975</v>
          </cell>
          <cell r="I111">
            <v>4456</v>
          </cell>
          <cell r="J111">
            <v>1167</v>
          </cell>
          <cell r="K111">
            <v>6173</v>
          </cell>
          <cell r="L111">
            <v>7340</v>
          </cell>
        </row>
        <row r="140">
          <cell r="D140">
            <v>368</v>
          </cell>
          <cell r="E140">
            <v>0</v>
          </cell>
          <cell r="F140">
            <v>240</v>
          </cell>
          <cell r="G140">
            <v>0</v>
          </cell>
          <cell r="H140">
            <v>240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261">
          <cell r="D261">
            <v>1050</v>
          </cell>
          <cell r="E261" t="str">
            <v xml:space="preserve"> -</v>
          </cell>
          <cell r="F261" t="str">
            <v xml:space="preserve"> -</v>
          </cell>
          <cell r="G261" t="str">
            <v xml:space="preserve"> -</v>
          </cell>
          <cell r="H261">
            <v>0</v>
          </cell>
          <cell r="I261">
            <v>0</v>
          </cell>
          <cell r="J261" t="str">
            <v xml:space="preserve"> -</v>
          </cell>
          <cell r="K261" t="str">
            <v xml:space="preserve"> -</v>
          </cell>
          <cell r="L261">
            <v>0</v>
          </cell>
        </row>
        <row r="290">
          <cell r="D290">
            <v>38006</v>
          </cell>
          <cell r="E290">
            <v>0</v>
          </cell>
          <cell r="F290">
            <v>53496</v>
          </cell>
          <cell r="G290">
            <v>0</v>
          </cell>
          <cell r="H290">
            <v>54570</v>
          </cell>
          <cell r="I290">
            <v>0</v>
          </cell>
          <cell r="J290">
            <v>2110</v>
          </cell>
          <cell r="K290">
            <v>0</v>
          </cell>
          <cell r="L290">
            <v>2110</v>
          </cell>
        </row>
        <row r="297">
          <cell r="D297">
            <v>777</v>
          </cell>
          <cell r="E297">
            <v>5881</v>
          </cell>
          <cell r="F297">
            <v>70</v>
          </cell>
          <cell r="G297">
            <v>4620</v>
          </cell>
          <cell r="H297">
            <v>950</v>
          </cell>
          <cell r="I297">
            <v>4620</v>
          </cell>
          <cell r="J297">
            <v>0</v>
          </cell>
          <cell r="K297">
            <v>4360</v>
          </cell>
          <cell r="L297">
            <v>4360</v>
          </cell>
        </row>
        <row r="300">
          <cell r="D300">
            <v>245</v>
          </cell>
          <cell r="E300" t="str">
            <v xml:space="preserve"> -</v>
          </cell>
          <cell r="F300">
            <v>80</v>
          </cell>
          <cell r="G300" t="str">
            <v xml:space="preserve"> -</v>
          </cell>
          <cell r="H300">
            <v>250</v>
          </cell>
          <cell r="I300">
            <v>0</v>
          </cell>
          <cell r="J300">
            <v>0</v>
          </cell>
          <cell r="K300" t="str">
            <v xml:space="preserve"> -</v>
          </cell>
          <cell r="L300">
            <v>0</v>
          </cell>
        </row>
        <row r="395">
          <cell r="D395">
            <v>392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409">
          <cell r="D409">
            <v>403721</v>
          </cell>
          <cell r="E409">
            <v>158930</v>
          </cell>
          <cell r="F409">
            <v>437875</v>
          </cell>
          <cell r="G409">
            <v>145073</v>
          </cell>
          <cell r="H409">
            <v>519473</v>
          </cell>
          <cell r="I409">
            <v>145073</v>
          </cell>
          <cell r="J409">
            <v>470049</v>
          </cell>
          <cell r="K409">
            <v>143823</v>
          </cell>
          <cell r="L409">
            <v>613872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2"/>
  <dimension ref="A1:P875"/>
  <sheetViews>
    <sheetView tabSelected="1" view="pageBreakPreview" zoomScaleSheetLayoutView="100" workbookViewId="0">
      <selection activeCell="C17" sqref="C17"/>
    </sheetView>
  </sheetViews>
  <sheetFormatPr defaultColWidth="9.625" defaultRowHeight="12.75"/>
  <cols>
    <col min="1" max="1" width="6.625" style="3" customWidth="1"/>
    <col min="2" max="2" width="8.625" style="12" customWidth="1"/>
    <col min="3" max="3" width="46.25" style="3" customWidth="1"/>
    <col min="4" max="7" width="13.625" style="11" customWidth="1"/>
    <col min="8" max="16384" width="9.625" style="3"/>
  </cols>
  <sheetData>
    <row r="1" spans="1:16">
      <c r="A1" s="1" t="s">
        <v>0</v>
      </c>
      <c r="B1" s="1"/>
      <c r="C1" s="1"/>
      <c r="D1" s="1"/>
      <c r="E1" s="1"/>
      <c r="F1" s="1"/>
      <c r="G1" s="1"/>
      <c r="H1" s="2"/>
      <c r="I1" s="2"/>
      <c r="O1" s="2"/>
      <c r="P1" s="2"/>
    </row>
    <row r="2" spans="1:16" ht="14.25" thickBot="1">
      <c r="A2" s="4"/>
      <c r="B2" s="5"/>
      <c r="C2" s="4"/>
      <c r="D2" s="6"/>
      <c r="E2" s="6"/>
      <c r="F2" s="7"/>
      <c r="G2" s="8" t="s">
        <v>1</v>
      </c>
    </row>
    <row r="3" spans="1:16" ht="13.5" thickTop="1">
      <c r="A3" s="9"/>
      <c r="B3" s="10"/>
      <c r="E3" s="11" t="s">
        <v>2</v>
      </c>
      <c r="F3" s="11" t="s">
        <v>3</v>
      </c>
      <c r="G3" s="11" t="s">
        <v>2</v>
      </c>
      <c r="H3" s="2"/>
      <c r="I3" s="2"/>
      <c r="O3" s="2"/>
      <c r="P3" s="2"/>
    </row>
    <row r="4" spans="1:16">
      <c r="A4" s="9"/>
      <c r="B4" s="10"/>
      <c r="C4" s="12" t="s">
        <v>4</v>
      </c>
      <c r="D4" s="11" t="s">
        <v>5</v>
      </c>
      <c r="E4" s="11" t="s">
        <v>6</v>
      </c>
      <c r="F4" s="11" t="s">
        <v>6</v>
      </c>
      <c r="G4" s="11" t="s">
        <v>6</v>
      </c>
      <c r="H4" s="2"/>
      <c r="I4" s="2"/>
    </row>
    <row r="5" spans="1:16" ht="13.5" thickBot="1">
      <c r="A5" s="4"/>
      <c r="B5" s="5"/>
      <c r="C5" s="13"/>
      <c r="D5" s="14" t="s">
        <v>7</v>
      </c>
      <c r="E5" s="14" t="s">
        <v>8</v>
      </c>
      <c r="F5" s="14" t="s">
        <v>8</v>
      </c>
      <c r="G5" s="14" t="s">
        <v>9</v>
      </c>
      <c r="H5" s="2"/>
      <c r="I5" s="2"/>
    </row>
    <row r="6" spans="1:16" ht="14.25" customHeight="1" thickTop="1">
      <c r="A6" s="9"/>
      <c r="B6" s="10"/>
      <c r="C6" s="15"/>
      <c r="D6" s="16"/>
      <c r="E6" s="16"/>
      <c r="F6" s="16"/>
      <c r="G6" s="17"/>
      <c r="H6" s="2"/>
      <c r="I6" s="2"/>
    </row>
    <row r="7" spans="1:16" ht="15.95" customHeight="1">
      <c r="B7" s="18" t="s">
        <v>10</v>
      </c>
      <c r="C7" s="19" t="s">
        <v>11</v>
      </c>
      <c r="I7" s="2"/>
    </row>
    <row r="8" spans="1:16" ht="15.95" customHeight="1">
      <c r="B8" s="18" t="s">
        <v>12</v>
      </c>
      <c r="C8" s="19" t="s">
        <v>13</v>
      </c>
      <c r="I8" s="2"/>
    </row>
    <row r="9" spans="1:16" ht="15.95" customHeight="1">
      <c r="A9" s="20"/>
      <c r="B9" s="21">
        <v>20</v>
      </c>
      <c r="C9" s="22" t="s">
        <v>14</v>
      </c>
      <c r="D9" s="23">
        <v>1542000</v>
      </c>
      <c r="E9" s="23">
        <v>2086200</v>
      </c>
      <c r="F9" s="23">
        <v>2051800</v>
      </c>
      <c r="G9" s="23">
        <v>2547800</v>
      </c>
      <c r="I9" s="2"/>
    </row>
    <row r="10" spans="1:16" ht="15.95" customHeight="1">
      <c r="A10" s="20"/>
      <c r="B10" s="24">
        <v>21</v>
      </c>
      <c r="C10" s="25" t="s">
        <v>15</v>
      </c>
      <c r="D10" s="23"/>
      <c r="E10" s="23"/>
      <c r="F10" s="23"/>
      <c r="G10" s="23"/>
      <c r="I10" s="2"/>
    </row>
    <row r="11" spans="1:16" ht="15.95" customHeight="1">
      <c r="A11" s="20"/>
      <c r="B11" s="26"/>
      <c r="C11" s="25" t="s">
        <v>16</v>
      </c>
      <c r="D11" s="23">
        <v>866010</v>
      </c>
      <c r="E11" s="23">
        <v>927800</v>
      </c>
      <c r="F11" s="23">
        <v>1088800</v>
      </c>
      <c r="G11" s="23">
        <v>1253300</v>
      </c>
      <c r="I11" s="2"/>
    </row>
    <row r="12" spans="1:16" ht="15.95" customHeight="1">
      <c r="A12" s="20"/>
      <c r="B12" s="21">
        <v>28</v>
      </c>
      <c r="C12" s="27" t="s">
        <v>17</v>
      </c>
      <c r="D12" s="23">
        <v>21334</v>
      </c>
      <c r="E12" s="23">
        <v>19000</v>
      </c>
      <c r="F12" s="23">
        <v>20000</v>
      </c>
      <c r="G12" s="23">
        <v>20000</v>
      </c>
      <c r="I12" s="2"/>
    </row>
    <row r="13" spans="1:16" ht="15.95" customHeight="1">
      <c r="A13" s="20" t="s">
        <v>18</v>
      </c>
      <c r="B13" s="28" t="s">
        <v>12</v>
      </c>
      <c r="C13" s="29" t="s">
        <v>13</v>
      </c>
      <c r="D13" s="30">
        <v>2429344</v>
      </c>
      <c r="E13" s="30">
        <v>3033000</v>
      </c>
      <c r="F13" s="30">
        <v>3160600</v>
      </c>
      <c r="G13" s="30">
        <v>3821100</v>
      </c>
      <c r="I13" s="2"/>
    </row>
    <row r="14" spans="1:16" ht="14.25" customHeight="1">
      <c r="A14" s="20"/>
      <c r="B14" s="26"/>
      <c r="C14" s="29"/>
      <c r="D14" s="31"/>
      <c r="E14" s="31"/>
      <c r="F14" s="31"/>
      <c r="G14" s="31"/>
      <c r="I14" s="2"/>
    </row>
    <row r="15" spans="1:16" ht="15.95" customHeight="1">
      <c r="A15" s="20"/>
      <c r="B15" s="28" t="s">
        <v>19</v>
      </c>
      <c r="C15" s="29" t="s">
        <v>20</v>
      </c>
      <c r="D15" s="23"/>
      <c r="E15" s="23"/>
      <c r="F15" s="23"/>
      <c r="G15" s="23"/>
      <c r="I15" s="2"/>
    </row>
    <row r="16" spans="1:16" ht="15.95" customHeight="1">
      <c r="A16" s="20"/>
      <c r="B16" s="24">
        <v>29</v>
      </c>
      <c r="C16" s="25" t="s">
        <v>21</v>
      </c>
      <c r="D16" s="23">
        <v>27147</v>
      </c>
      <c r="E16" s="23">
        <v>38184</v>
      </c>
      <c r="F16" s="23">
        <v>38184</v>
      </c>
      <c r="G16" s="23">
        <v>38184</v>
      </c>
    </row>
    <row r="17" spans="1:14" ht="15.95" customHeight="1">
      <c r="A17" s="20"/>
      <c r="B17" s="24">
        <v>30</v>
      </c>
      <c r="C17" s="25" t="s">
        <v>22</v>
      </c>
      <c r="D17" s="23">
        <v>44806</v>
      </c>
      <c r="E17" s="23">
        <v>31300</v>
      </c>
      <c r="F17" s="23">
        <v>31300</v>
      </c>
      <c r="G17" s="23">
        <v>32616</v>
      </c>
      <c r="H17" s="2"/>
      <c r="I17" s="2"/>
      <c r="N17" s="2"/>
    </row>
    <row r="18" spans="1:14" ht="15.95" customHeight="1">
      <c r="A18" s="20"/>
      <c r="B18" s="24">
        <v>32</v>
      </c>
      <c r="C18" s="25" t="s">
        <v>23</v>
      </c>
      <c r="D18" s="23">
        <v>3500</v>
      </c>
      <c r="E18" s="32">
        <v>4600</v>
      </c>
      <c r="F18" s="23">
        <v>4200</v>
      </c>
      <c r="G18" s="23">
        <v>4800</v>
      </c>
      <c r="H18" s="2"/>
      <c r="I18" s="2"/>
      <c r="N18" s="2"/>
    </row>
    <row r="19" spans="1:14" ht="15.95" customHeight="1">
      <c r="A19" s="20" t="s">
        <v>18</v>
      </c>
      <c r="B19" s="28" t="s">
        <v>19</v>
      </c>
      <c r="C19" s="29" t="s">
        <v>24</v>
      </c>
      <c r="D19" s="30">
        <v>75453</v>
      </c>
      <c r="E19" s="30">
        <v>74084</v>
      </c>
      <c r="F19" s="30">
        <v>73684</v>
      </c>
      <c r="G19" s="30">
        <v>75600</v>
      </c>
      <c r="I19" s="2"/>
    </row>
    <row r="20" spans="1:14" ht="14.25" customHeight="1">
      <c r="A20" s="20"/>
      <c r="B20" s="26"/>
      <c r="C20" s="29"/>
      <c r="D20" s="31"/>
      <c r="E20" s="31"/>
      <c r="F20" s="31"/>
      <c r="G20" s="31"/>
      <c r="I20" s="2"/>
    </row>
    <row r="21" spans="1:14" ht="15.95" customHeight="1">
      <c r="A21" s="20"/>
      <c r="B21" s="33" t="s">
        <v>25</v>
      </c>
      <c r="C21" s="29" t="s">
        <v>26</v>
      </c>
      <c r="D21" s="23"/>
      <c r="E21" s="23"/>
      <c r="F21" s="23"/>
      <c r="G21" s="23"/>
    </row>
    <row r="22" spans="1:14" ht="15.95" customHeight="1">
      <c r="A22" s="20"/>
      <c r="B22" s="24">
        <f>[1]RECEIPT!C26</f>
        <v>37</v>
      </c>
      <c r="C22" s="25" t="str">
        <f>[1]RECEIPT!D26</f>
        <v>Customs</v>
      </c>
      <c r="D22" s="23">
        <v>524400</v>
      </c>
      <c r="E22" s="23">
        <v>808400</v>
      </c>
      <c r="F22" s="23">
        <v>917900</v>
      </c>
      <c r="G22" s="23">
        <v>1067700</v>
      </c>
    </row>
    <row r="23" spans="1:14" ht="15.95" customHeight="1">
      <c r="A23" s="20"/>
      <c r="B23" s="21">
        <v>38</v>
      </c>
      <c r="C23" s="27" t="s">
        <v>27</v>
      </c>
      <c r="D23" s="34">
        <v>422400</v>
      </c>
      <c r="E23" s="34">
        <v>658500</v>
      </c>
      <c r="F23" s="34">
        <v>667800</v>
      </c>
      <c r="G23" s="34">
        <v>814300</v>
      </c>
    </row>
    <row r="24" spans="1:14" ht="15.95" customHeight="1">
      <c r="A24" s="20"/>
      <c r="B24" s="24">
        <v>39</v>
      </c>
      <c r="C24" s="25" t="s">
        <v>28</v>
      </c>
      <c r="D24" s="23">
        <v>572744</v>
      </c>
      <c r="E24" s="23">
        <v>555000</v>
      </c>
      <c r="F24" s="23">
        <v>555000</v>
      </c>
      <c r="G24" s="23">
        <v>674400</v>
      </c>
    </row>
    <row r="25" spans="1:14" ht="15.95" customHeight="1">
      <c r="A25" s="20"/>
      <c r="B25" s="24">
        <v>40</v>
      </c>
      <c r="C25" s="25" t="s">
        <v>29</v>
      </c>
      <c r="D25" s="23">
        <v>1210705</v>
      </c>
      <c r="E25" s="23">
        <v>1185000</v>
      </c>
      <c r="F25" s="23">
        <v>1392300</v>
      </c>
      <c r="G25" s="23">
        <v>1601100</v>
      </c>
    </row>
    <row r="26" spans="1:14" ht="15.95" customHeight="1">
      <c r="A26" s="20"/>
      <c r="B26" s="24">
        <v>41</v>
      </c>
      <c r="C26" s="25" t="s">
        <v>30</v>
      </c>
      <c r="D26" s="23">
        <v>78838</v>
      </c>
      <c r="E26" s="23">
        <v>90000</v>
      </c>
      <c r="F26" s="23">
        <v>90000</v>
      </c>
      <c r="G26" s="23">
        <v>100000</v>
      </c>
    </row>
    <row r="27" spans="1:14" ht="15.95" customHeight="1">
      <c r="A27" s="20"/>
      <c r="B27" s="24">
        <f>[1]RECEIPT!C31</f>
        <v>44</v>
      </c>
      <c r="C27" s="25" t="str">
        <f>[1]RECEIPT!D31</f>
        <v>Service Tax</v>
      </c>
      <c r="D27" s="23">
        <v>395600</v>
      </c>
      <c r="E27" s="23">
        <v>518300</v>
      </c>
      <c r="F27" s="23">
        <v>523900</v>
      </c>
      <c r="G27" s="23">
        <v>619100</v>
      </c>
    </row>
    <row r="28" spans="1:14" ht="15.95" customHeight="1">
      <c r="A28" s="20"/>
      <c r="B28" s="24">
        <v>45</v>
      </c>
      <c r="C28" s="25" t="s">
        <v>31</v>
      </c>
      <c r="D28" s="23">
        <v>273850</v>
      </c>
      <c r="E28" s="23">
        <v>193927</v>
      </c>
      <c r="F28" s="23">
        <v>201587</v>
      </c>
      <c r="G28" s="23">
        <v>224700</v>
      </c>
    </row>
    <row r="29" spans="1:14" ht="15.95" customHeight="1">
      <c r="A29" s="20" t="s">
        <v>18</v>
      </c>
      <c r="B29" s="33" t="s">
        <v>25</v>
      </c>
      <c r="C29" s="29" t="s">
        <v>26</v>
      </c>
      <c r="D29" s="30">
        <v>3478537</v>
      </c>
      <c r="E29" s="30">
        <v>4009127</v>
      </c>
      <c r="F29" s="30">
        <v>4348487</v>
      </c>
      <c r="G29" s="30">
        <v>5101300</v>
      </c>
    </row>
    <row r="30" spans="1:14" ht="15.95" customHeight="1">
      <c r="A30" s="35" t="s">
        <v>18</v>
      </c>
      <c r="B30" s="36" t="s">
        <v>10</v>
      </c>
      <c r="C30" s="37" t="s">
        <v>11</v>
      </c>
      <c r="D30" s="30">
        <v>5983334</v>
      </c>
      <c r="E30" s="30">
        <v>7116211</v>
      </c>
      <c r="F30" s="30">
        <v>7582771</v>
      </c>
      <c r="G30" s="30">
        <v>8998000</v>
      </c>
    </row>
    <row r="31" spans="1:14" hidden="1">
      <c r="A31" s="20"/>
      <c r="B31" s="26"/>
      <c r="C31" s="38"/>
      <c r="D31" s="23"/>
      <c r="E31" s="23"/>
      <c r="F31" s="23"/>
      <c r="G31" s="23"/>
    </row>
    <row r="32" spans="1:14" ht="14.25" customHeight="1">
      <c r="A32" s="20"/>
      <c r="B32" s="28" t="s">
        <v>32</v>
      </c>
      <c r="C32" s="29" t="s">
        <v>33</v>
      </c>
      <c r="D32" s="23"/>
      <c r="E32" s="23"/>
      <c r="F32" s="23"/>
      <c r="G32" s="23"/>
    </row>
    <row r="33" spans="1:7" ht="14.25" customHeight="1">
      <c r="A33" s="20"/>
      <c r="B33" s="28" t="s">
        <v>19</v>
      </c>
      <c r="C33" s="29" t="s">
        <v>34</v>
      </c>
      <c r="D33" s="23"/>
      <c r="E33" s="23"/>
      <c r="F33" s="23"/>
      <c r="G33" s="23"/>
    </row>
    <row r="34" spans="1:7" ht="14.25" customHeight="1">
      <c r="A34" s="20"/>
      <c r="B34" s="24">
        <v>49</v>
      </c>
      <c r="C34" s="39" t="s">
        <v>35</v>
      </c>
      <c r="D34" s="23">
        <v>441789</v>
      </c>
      <c r="E34" s="23">
        <v>255750</v>
      </c>
      <c r="F34" s="23">
        <v>175750</v>
      </c>
      <c r="G34" s="23">
        <v>139150</v>
      </c>
    </row>
    <row r="35" spans="1:7" ht="14.25" customHeight="1">
      <c r="A35" s="20"/>
      <c r="B35" s="24">
        <v>50</v>
      </c>
      <c r="C35" s="39" t="s">
        <v>36</v>
      </c>
      <c r="D35" s="23">
        <v>4622</v>
      </c>
      <c r="E35" s="23">
        <v>12600</v>
      </c>
      <c r="F35" s="23">
        <v>20253</v>
      </c>
      <c r="G35" s="23">
        <v>12600</v>
      </c>
    </row>
    <row r="36" spans="1:7" ht="14.25" customHeight="1">
      <c r="A36" s="20" t="s">
        <v>18</v>
      </c>
      <c r="B36" s="28" t="s">
        <v>19</v>
      </c>
      <c r="C36" s="40" t="s">
        <v>34</v>
      </c>
      <c r="D36" s="30">
        <v>446411</v>
      </c>
      <c r="E36" s="30">
        <v>268350</v>
      </c>
      <c r="F36" s="30">
        <v>196003</v>
      </c>
      <c r="G36" s="30">
        <v>151750</v>
      </c>
    </row>
    <row r="37" spans="1:7" ht="9" customHeight="1">
      <c r="A37" s="20"/>
      <c r="B37" s="26"/>
      <c r="C37" s="40"/>
      <c r="D37" s="31"/>
      <c r="E37" s="31"/>
      <c r="F37" s="31"/>
      <c r="G37" s="31"/>
    </row>
    <row r="38" spans="1:7" ht="14.25" customHeight="1">
      <c r="A38" s="20"/>
      <c r="B38" s="28" t="s">
        <v>37</v>
      </c>
      <c r="C38" s="40" t="s">
        <v>38</v>
      </c>
      <c r="D38" s="23"/>
      <c r="E38" s="23"/>
      <c r="F38" s="23"/>
      <c r="G38" s="23"/>
    </row>
    <row r="39" spans="1:7" ht="14.25" customHeight="1">
      <c r="A39" s="20"/>
      <c r="B39" s="28" t="s">
        <v>39</v>
      </c>
      <c r="C39" s="40" t="s">
        <v>40</v>
      </c>
      <c r="D39" s="23"/>
      <c r="E39" s="23"/>
      <c r="F39" s="23"/>
      <c r="G39" s="23"/>
    </row>
    <row r="40" spans="1:7" ht="14.25" customHeight="1">
      <c r="A40" s="20"/>
      <c r="B40" s="24">
        <v>51</v>
      </c>
      <c r="C40" s="25" t="s">
        <v>41</v>
      </c>
      <c r="D40" s="23">
        <v>10</v>
      </c>
      <c r="E40" s="23">
        <v>35</v>
      </c>
      <c r="F40" s="23">
        <v>35</v>
      </c>
      <c r="G40" s="23">
        <v>35</v>
      </c>
    </row>
    <row r="41" spans="1:7" ht="14.25" customHeight="1">
      <c r="A41" s="20"/>
      <c r="B41" s="24">
        <v>55</v>
      </c>
      <c r="C41" s="25" t="s">
        <v>42</v>
      </c>
      <c r="D41" s="23">
        <v>145206</v>
      </c>
      <c r="E41" s="23">
        <v>244178</v>
      </c>
      <c r="F41" s="23">
        <v>243088</v>
      </c>
      <c r="G41" s="23">
        <v>392932</v>
      </c>
    </row>
    <row r="42" spans="1:7" ht="14.25" customHeight="1">
      <c r="A42" s="20"/>
      <c r="B42" s="24">
        <v>56</v>
      </c>
      <c r="C42" s="25" t="s">
        <v>43</v>
      </c>
      <c r="D42" s="41">
        <v>0</v>
      </c>
      <c r="E42" s="41">
        <v>155</v>
      </c>
      <c r="F42" s="41">
        <v>300</v>
      </c>
      <c r="G42" s="23">
        <v>300</v>
      </c>
    </row>
    <row r="43" spans="1:7" ht="14.25" customHeight="1">
      <c r="A43" s="20"/>
      <c r="B43" s="24">
        <v>58</v>
      </c>
      <c r="C43" s="25" t="s">
        <v>44</v>
      </c>
      <c r="D43" s="23">
        <v>22674</v>
      </c>
      <c r="E43" s="23">
        <v>15100</v>
      </c>
      <c r="F43" s="23">
        <v>15100</v>
      </c>
      <c r="G43" s="23">
        <v>15100</v>
      </c>
    </row>
    <row r="44" spans="1:7" ht="14.25" customHeight="1">
      <c r="A44" s="20"/>
      <c r="B44" s="24">
        <v>59</v>
      </c>
      <c r="C44" s="25" t="s">
        <v>45</v>
      </c>
      <c r="D44" s="23">
        <v>28937</v>
      </c>
      <c r="E44" s="23">
        <v>38000</v>
      </c>
      <c r="F44" s="23">
        <v>38000</v>
      </c>
      <c r="G44" s="23">
        <v>38000</v>
      </c>
    </row>
    <row r="45" spans="1:7" ht="14.25" customHeight="1">
      <c r="A45" s="20"/>
      <c r="B45" s="24">
        <v>70</v>
      </c>
      <c r="C45" s="25" t="s">
        <v>46</v>
      </c>
      <c r="D45" s="23">
        <v>44179</v>
      </c>
      <c r="E45" s="23">
        <v>31875</v>
      </c>
      <c r="F45" s="23">
        <v>34769</v>
      </c>
      <c r="G45" s="23">
        <v>28423</v>
      </c>
    </row>
    <row r="46" spans="1:7" ht="14.25" customHeight="1">
      <c r="A46" s="20"/>
      <c r="B46" s="24">
        <v>71</v>
      </c>
      <c r="C46" s="25" t="s">
        <v>47</v>
      </c>
      <c r="D46" s="23"/>
      <c r="E46" s="23"/>
      <c r="F46" s="23"/>
      <c r="G46" s="23"/>
    </row>
    <row r="47" spans="1:7" ht="14.25" customHeight="1">
      <c r="A47" s="20"/>
      <c r="B47" s="28"/>
      <c r="C47" s="25" t="s">
        <v>48</v>
      </c>
      <c r="D47" s="23">
        <v>51944</v>
      </c>
      <c r="E47" s="23">
        <v>30001</v>
      </c>
      <c r="F47" s="23">
        <v>40973</v>
      </c>
      <c r="G47" s="23">
        <v>45001</v>
      </c>
    </row>
    <row r="48" spans="1:7" ht="14.25" customHeight="1">
      <c r="A48" s="20"/>
      <c r="B48" s="24">
        <v>75</v>
      </c>
      <c r="C48" s="25" t="s">
        <v>49</v>
      </c>
      <c r="D48" s="23">
        <v>9509196</v>
      </c>
      <c r="E48" s="23">
        <v>9738502</v>
      </c>
      <c r="F48" s="23">
        <v>9569501</v>
      </c>
      <c r="G48" s="23">
        <v>10107822</v>
      </c>
    </row>
    <row r="49" spans="1:7" ht="14.25" customHeight="1">
      <c r="A49" s="42" t="s">
        <v>18</v>
      </c>
      <c r="B49" s="43" t="s">
        <v>39</v>
      </c>
      <c r="C49" s="44" t="s">
        <v>40</v>
      </c>
      <c r="D49" s="30">
        <v>9802146</v>
      </c>
      <c r="E49" s="30">
        <v>10097846</v>
      </c>
      <c r="F49" s="30">
        <v>9941766</v>
      </c>
      <c r="G49" s="30">
        <v>10627613</v>
      </c>
    </row>
    <row r="50" spans="1:7" ht="9" customHeight="1">
      <c r="A50" s="20"/>
      <c r="B50" s="26"/>
      <c r="C50" s="25"/>
      <c r="D50" s="31"/>
      <c r="E50" s="31"/>
      <c r="F50" s="31"/>
      <c r="G50" s="31"/>
    </row>
    <row r="51" spans="1:7" ht="14.25" customHeight="1">
      <c r="A51" s="20"/>
      <c r="B51" s="28" t="s">
        <v>50</v>
      </c>
      <c r="C51" s="29" t="s">
        <v>51</v>
      </c>
      <c r="D51" s="23"/>
      <c r="E51" s="23"/>
      <c r="F51" s="23"/>
      <c r="G51" s="23"/>
    </row>
    <row r="52" spans="1:7" ht="12.75" customHeight="1">
      <c r="A52" s="20"/>
      <c r="B52" s="45">
        <v>202</v>
      </c>
      <c r="C52" s="25" t="s">
        <v>52</v>
      </c>
      <c r="D52" s="23">
        <v>15749</v>
      </c>
      <c r="E52" s="23">
        <v>12100</v>
      </c>
      <c r="F52" s="23">
        <v>13490</v>
      </c>
      <c r="G52" s="23">
        <v>14000</v>
      </c>
    </row>
    <row r="53" spans="1:7" ht="12.75" customHeight="1">
      <c r="A53" s="20"/>
      <c r="B53" s="45">
        <v>210</v>
      </c>
      <c r="C53" s="25" t="s">
        <v>53</v>
      </c>
      <c r="D53" s="23">
        <v>10182</v>
      </c>
      <c r="E53" s="23">
        <v>5600</v>
      </c>
      <c r="F53" s="23">
        <v>5600</v>
      </c>
      <c r="G53" s="23">
        <v>5600</v>
      </c>
    </row>
    <row r="54" spans="1:7" ht="12.75" customHeight="1">
      <c r="A54" s="20"/>
      <c r="B54" s="45">
        <v>215</v>
      </c>
      <c r="C54" s="25" t="s">
        <v>54</v>
      </c>
      <c r="D54" s="23">
        <v>26152</v>
      </c>
      <c r="E54" s="23">
        <v>28180</v>
      </c>
      <c r="F54" s="23">
        <v>28300</v>
      </c>
      <c r="G54" s="23">
        <v>34900</v>
      </c>
    </row>
    <row r="55" spans="1:7" ht="12.75" customHeight="1">
      <c r="A55" s="20"/>
      <c r="B55" s="45">
        <v>216</v>
      </c>
      <c r="C55" s="25" t="s">
        <v>55</v>
      </c>
      <c r="D55" s="23">
        <v>2691</v>
      </c>
      <c r="E55" s="23">
        <v>3600</v>
      </c>
      <c r="F55" s="23">
        <v>3600</v>
      </c>
      <c r="G55" s="23">
        <v>3600</v>
      </c>
    </row>
    <row r="56" spans="1:7" ht="12.75" customHeight="1">
      <c r="A56" s="20"/>
      <c r="B56" s="46">
        <v>217</v>
      </c>
      <c r="C56" s="22" t="s">
        <v>56</v>
      </c>
      <c r="D56" s="23">
        <v>30415</v>
      </c>
      <c r="E56" s="23">
        <v>1283</v>
      </c>
      <c r="F56" s="23">
        <v>7623</v>
      </c>
      <c r="G56" s="23">
        <v>7750</v>
      </c>
    </row>
    <row r="57" spans="1:7" ht="12.75" customHeight="1">
      <c r="A57" s="20"/>
      <c r="B57" s="45">
        <v>220</v>
      </c>
      <c r="C57" s="25" t="s">
        <v>57</v>
      </c>
      <c r="D57" s="23">
        <v>1992</v>
      </c>
      <c r="E57" s="23">
        <v>877</v>
      </c>
      <c r="F57" s="23">
        <v>877</v>
      </c>
      <c r="G57" s="23">
        <v>902</v>
      </c>
    </row>
    <row r="58" spans="1:7" ht="12.75" customHeight="1">
      <c r="A58" s="20"/>
      <c r="B58" s="45">
        <v>230</v>
      </c>
      <c r="C58" s="25" t="s">
        <v>58</v>
      </c>
      <c r="D58" s="23">
        <v>2533</v>
      </c>
      <c r="E58" s="23">
        <v>1000</v>
      </c>
      <c r="F58" s="23">
        <v>1000</v>
      </c>
      <c r="G58" s="23">
        <v>1000</v>
      </c>
    </row>
    <row r="59" spans="1:7" ht="12.75" customHeight="1">
      <c r="A59" s="20"/>
      <c r="B59" s="45">
        <v>235</v>
      </c>
      <c r="C59" s="25" t="s">
        <v>59</v>
      </c>
      <c r="D59" s="23">
        <v>106</v>
      </c>
      <c r="E59" s="23">
        <v>165</v>
      </c>
      <c r="F59" s="23">
        <v>165</v>
      </c>
      <c r="G59" s="23">
        <v>165</v>
      </c>
    </row>
    <row r="60" spans="1:7" ht="12.75" customHeight="1">
      <c r="A60" s="42"/>
      <c r="B60" s="47">
        <v>250</v>
      </c>
      <c r="C60" s="48" t="s">
        <v>60</v>
      </c>
      <c r="D60" s="31">
        <v>394</v>
      </c>
      <c r="E60" s="31">
        <v>350</v>
      </c>
      <c r="F60" s="31">
        <v>350</v>
      </c>
      <c r="G60" s="31">
        <v>350</v>
      </c>
    </row>
    <row r="61" spans="1:7" ht="14.25" customHeight="1">
      <c r="A61" s="35" t="s">
        <v>18</v>
      </c>
      <c r="B61" s="36" t="s">
        <v>50</v>
      </c>
      <c r="C61" s="37" t="s">
        <v>51</v>
      </c>
      <c r="D61" s="30">
        <v>90214</v>
      </c>
      <c r="E61" s="30">
        <v>53155</v>
      </c>
      <c r="F61" s="30">
        <v>61005</v>
      </c>
      <c r="G61" s="30">
        <v>68267</v>
      </c>
    </row>
    <row r="62" spans="1:7" ht="2.1" customHeight="1">
      <c r="A62" s="20"/>
      <c r="B62" s="26"/>
      <c r="C62" s="29"/>
      <c r="D62" s="31"/>
      <c r="E62" s="31"/>
      <c r="F62" s="31"/>
      <c r="G62" s="31"/>
    </row>
    <row r="63" spans="1:7" ht="14.1" customHeight="1">
      <c r="A63" s="20"/>
      <c r="B63" s="28" t="s">
        <v>61</v>
      </c>
      <c r="C63" s="29" t="s">
        <v>62</v>
      </c>
      <c r="D63" s="23"/>
      <c r="E63" s="23"/>
      <c r="F63" s="23"/>
      <c r="G63" s="23"/>
    </row>
    <row r="64" spans="1:7" ht="14.1" customHeight="1">
      <c r="A64" s="20"/>
      <c r="B64" s="45">
        <v>401</v>
      </c>
      <c r="C64" s="25" t="s">
        <v>63</v>
      </c>
      <c r="D64" s="23">
        <v>3971</v>
      </c>
      <c r="E64" s="23">
        <v>4200</v>
      </c>
      <c r="F64" s="23">
        <v>4200</v>
      </c>
      <c r="G64" s="23">
        <v>4200</v>
      </c>
    </row>
    <row r="65" spans="1:7" ht="14.1" customHeight="1">
      <c r="A65" s="20"/>
      <c r="B65" s="45">
        <v>403</v>
      </c>
      <c r="C65" s="25" t="s">
        <v>64</v>
      </c>
      <c r="D65" s="23">
        <v>3201</v>
      </c>
      <c r="E65" s="23">
        <v>4500</v>
      </c>
      <c r="F65" s="23">
        <v>3800</v>
      </c>
      <c r="G65" s="23">
        <v>3800</v>
      </c>
    </row>
    <row r="66" spans="1:7" ht="14.1" customHeight="1">
      <c r="A66" s="20"/>
      <c r="B66" s="45">
        <v>405</v>
      </c>
      <c r="C66" s="25" t="s">
        <v>65</v>
      </c>
      <c r="D66" s="23">
        <v>234</v>
      </c>
      <c r="E66" s="23">
        <v>200</v>
      </c>
      <c r="F66" s="23">
        <v>200</v>
      </c>
      <c r="G66" s="23">
        <v>250</v>
      </c>
    </row>
    <row r="67" spans="1:7" ht="14.1" customHeight="1">
      <c r="A67" s="42"/>
      <c r="B67" s="47">
        <v>406</v>
      </c>
      <c r="C67" s="48" t="s">
        <v>66</v>
      </c>
      <c r="D67" s="31">
        <v>87939</v>
      </c>
      <c r="E67" s="31">
        <v>110000</v>
      </c>
      <c r="F67" s="31">
        <v>110000</v>
      </c>
      <c r="G67" s="31">
        <v>110000</v>
      </c>
    </row>
    <row r="68" spans="1:7" ht="14.1" customHeight="1">
      <c r="A68" s="42"/>
      <c r="B68" s="47">
        <v>407</v>
      </c>
      <c r="C68" s="48" t="s">
        <v>67</v>
      </c>
      <c r="D68" s="31">
        <v>18000</v>
      </c>
      <c r="E68" s="31">
        <v>27000</v>
      </c>
      <c r="F68" s="31">
        <v>27000</v>
      </c>
      <c r="G68" s="31">
        <v>28000</v>
      </c>
    </row>
    <row r="69" spans="1:7" ht="14.1" customHeight="1">
      <c r="A69" s="42"/>
      <c r="B69" s="47">
        <v>408</v>
      </c>
      <c r="C69" s="48" t="s">
        <v>68</v>
      </c>
      <c r="D69" s="31">
        <v>770</v>
      </c>
      <c r="E69" s="31">
        <v>600</v>
      </c>
      <c r="F69" s="31">
        <v>600</v>
      </c>
      <c r="G69" s="31">
        <v>600</v>
      </c>
    </row>
    <row r="70" spans="1:7" ht="14.1" customHeight="1">
      <c r="A70" s="20"/>
      <c r="B70" s="45">
        <v>425</v>
      </c>
      <c r="C70" s="25" t="s">
        <v>69</v>
      </c>
      <c r="D70" s="23">
        <v>131</v>
      </c>
      <c r="E70" s="23">
        <v>16</v>
      </c>
      <c r="F70" s="23">
        <v>16</v>
      </c>
      <c r="G70" s="23">
        <v>16</v>
      </c>
    </row>
    <row r="71" spans="1:7" ht="14.1" customHeight="1">
      <c r="A71" s="20"/>
      <c r="B71" s="45">
        <v>515</v>
      </c>
      <c r="C71" s="25" t="s">
        <v>70</v>
      </c>
      <c r="D71" s="23">
        <v>25494</v>
      </c>
      <c r="E71" s="23">
        <v>27950</v>
      </c>
      <c r="F71" s="23">
        <v>12500</v>
      </c>
      <c r="G71" s="23">
        <v>23200</v>
      </c>
    </row>
    <row r="72" spans="1:7" ht="14.1" customHeight="1">
      <c r="A72" s="20"/>
      <c r="B72" s="45">
        <v>702</v>
      </c>
      <c r="C72" s="25" t="s">
        <v>71</v>
      </c>
      <c r="D72" s="23">
        <v>3564</v>
      </c>
      <c r="E72" s="23">
        <v>2100</v>
      </c>
      <c r="F72" s="23">
        <v>1200</v>
      </c>
      <c r="G72" s="23">
        <v>3110</v>
      </c>
    </row>
    <row r="73" spans="1:7" ht="14.1" customHeight="1">
      <c r="A73" s="20"/>
      <c r="B73" s="45">
        <v>801</v>
      </c>
      <c r="C73" s="25" t="s">
        <v>72</v>
      </c>
      <c r="D73" s="23">
        <v>2858275</v>
      </c>
      <c r="E73" s="23">
        <v>1900000</v>
      </c>
      <c r="F73" s="23">
        <v>1000000</v>
      </c>
      <c r="G73" s="23">
        <v>1500000</v>
      </c>
    </row>
    <row r="74" spans="1:7" ht="14.1" customHeight="1">
      <c r="A74" s="20"/>
      <c r="B74" s="45">
        <v>851</v>
      </c>
      <c r="C74" s="25" t="s">
        <v>73</v>
      </c>
      <c r="D74" s="23">
        <v>908</v>
      </c>
      <c r="E74" s="23">
        <v>2500</v>
      </c>
      <c r="F74" s="23">
        <v>2500</v>
      </c>
      <c r="G74" s="23">
        <v>2500</v>
      </c>
    </row>
    <row r="75" spans="1:7" ht="14.1" customHeight="1">
      <c r="A75" s="20"/>
      <c r="B75" s="45">
        <v>852</v>
      </c>
      <c r="C75" s="25" t="s">
        <v>74</v>
      </c>
      <c r="D75" s="23">
        <v>1759</v>
      </c>
      <c r="E75" s="23">
        <v>2500</v>
      </c>
      <c r="F75" s="23">
        <v>2772</v>
      </c>
      <c r="G75" s="23">
        <v>2772</v>
      </c>
    </row>
    <row r="76" spans="1:7" ht="14.1" customHeight="1">
      <c r="A76" s="20"/>
      <c r="B76" s="45">
        <v>853</v>
      </c>
      <c r="C76" s="25" t="s">
        <v>75</v>
      </c>
      <c r="D76" s="23">
        <v>1292</v>
      </c>
      <c r="E76" s="23">
        <v>850</v>
      </c>
      <c r="F76" s="23">
        <v>800</v>
      </c>
      <c r="G76" s="23">
        <v>800</v>
      </c>
    </row>
    <row r="77" spans="1:7" ht="14.1" customHeight="1">
      <c r="A77" s="20"/>
      <c r="B77" s="28">
        <v>1054</v>
      </c>
      <c r="C77" s="25" t="s">
        <v>76</v>
      </c>
      <c r="D77" s="23" t="s">
        <v>77</v>
      </c>
      <c r="E77" s="23" t="s">
        <v>77</v>
      </c>
      <c r="F77" s="23" t="s">
        <v>77</v>
      </c>
      <c r="G77" s="23" t="s">
        <v>77</v>
      </c>
    </row>
    <row r="78" spans="1:7" ht="14.1" customHeight="1">
      <c r="A78" s="20"/>
      <c r="B78" s="28">
        <v>1055</v>
      </c>
      <c r="C78" s="25" t="s">
        <v>78</v>
      </c>
      <c r="D78" s="23">
        <v>202867</v>
      </c>
      <c r="E78" s="23">
        <v>212029</v>
      </c>
      <c r="F78" s="23">
        <v>227030</v>
      </c>
      <c r="G78" s="23">
        <v>237528</v>
      </c>
    </row>
    <row r="79" spans="1:7" ht="14.1" customHeight="1">
      <c r="A79" s="20"/>
      <c r="B79" s="49">
        <v>1425</v>
      </c>
      <c r="C79" s="50" t="s">
        <v>79</v>
      </c>
      <c r="D79" s="51">
        <v>0</v>
      </c>
      <c r="E79" s="51">
        <v>0</v>
      </c>
      <c r="F79" s="51">
        <v>0</v>
      </c>
      <c r="G79" s="51">
        <v>0</v>
      </c>
    </row>
    <row r="80" spans="1:7" ht="14.1" customHeight="1">
      <c r="A80" s="20"/>
      <c r="B80" s="28">
        <v>1452</v>
      </c>
      <c r="C80" s="25" t="s">
        <v>80</v>
      </c>
      <c r="D80" s="23">
        <v>16150</v>
      </c>
      <c r="E80" s="23">
        <v>31100</v>
      </c>
      <c r="F80" s="23">
        <v>31100</v>
      </c>
      <c r="G80" s="23">
        <v>50000</v>
      </c>
    </row>
    <row r="81" spans="1:12" ht="14.1" customHeight="1">
      <c r="A81" s="20"/>
      <c r="B81" s="28">
        <v>1475</v>
      </c>
      <c r="C81" s="25" t="s">
        <v>81</v>
      </c>
      <c r="D81" s="23">
        <v>1062</v>
      </c>
      <c r="E81" s="23">
        <v>800</v>
      </c>
      <c r="F81" s="23">
        <v>900</v>
      </c>
      <c r="G81" s="23">
        <v>1000</v>
      </c>
    </row>
    <row r="82" spans="1:12" ht="14.1" customHeight="1">
      <c r="A82" s="20" t="s">
        <v>18</v>
      </c>
      <c r="B82" s="28" t="s">
        <v>61</v>
      </c>
      <c r="C82" s="29" t="s">
        <v>62</v>
      </c>
      <c r="D82" s="30">
        <v>3225617</v>
      </c>
      <c r="E82" s="30">
        <v>2326345</v>
      </c>
      <c r="F82" s="30">
        <v>1424618</v>
      </c>
      <c r="G82" s="30">
        <v>1967776</v>
      </c>
    </row>
    <row r="83" spans="1:12" ht="14.1" customHeight="1">
      <c r="A83" s="20" t="s">
        <v>18</v>
      </c>
      <c r="B83" s="33" t="s">
        <v>25</v>
      </c>
      <c r="C83" s="29" t="s">
        <v>82</v>
      </c>
      <c r="D83" s="23">
        <v>13117977</v>
      </c>
      <c r="E83" s="23">
        <v>12477346</v>
      </c>
      <c r="F83" s="23">
        <v>11427389</v>
      </c>
      <c r="G83" s="23">
        <v>12663656</v>
      </c>
    </row>
    <row r="84" spans="1:12" ht="14.1" customHeight="1">
      <c r="A84" s="20" t="s">
        <v>18</v>
      </c>
      <c r="B84" s="28" t="s">
        <v>32</v>
      </c>
      <c r="C84" s="29" t="s">
        <v>33</v>
      </c>
      <c r="D84" s="30">
        <v>13564388</v>
      </c>
      <c r="E84" s="30">
        <v>12745696</v>
      </c>
      <c r="F84" s="30">
        <v>11623392</v>
      </c>
      <c r="G84" s="30">
        <v>12815406</v>
      </c>
    </row>
    <row r="85" spans="1:12" ht="14.1" customHeight="1">
      <c r="A85" s="42" t="s">
        <v>18</v>
      </c>
      <c r="B85" s="52" t="s">
        <v>83</v>
      </c>
      <c r="C85" s="44" t="s">
        <v>84</v>
      </c>
      <c r="D85" s="30">
        <v>19547722</v>
      </c>
      <c r="E85" s="30">
        <v>19861907</v>
      </c>
      <c r="F85" s="30">
        <v>19206163</v>
      </c>
      <c r="G85" s="30">
        <v>21813406</v>
      </c>
    </row>
    <row r="86" spans="1:12" ht="9" customHeight="1">
      <c r="A86" s="42"/>
      <c r="B86" s="52"/>
      <c r="C86" s="44"/>
      <c r="D86" s="31"/>
      <c r="E86" s="31"/>
      <c r="F86" s="31"/>
      <c r="G86" s="31"/>
    </row>
    <row r="87" spans="1:12" ht="14.1" customHeight="1">
      <c r="A87" s="20"/>
      <c r="B87" s="28" t="s">
        <v>85</v>
      </c>
      <c r="C87" s="29" t="s">
        <v>86</v>
      </c>
      <c r="D87" s="23"/>
      <c r="E87" s="23"/>
      <c r="F87" s="23"/>
      <c r="G87" s="23"/>
    </row>
    <row r="88" spans="1:12" ht="14.1" customHeight="1">
      <c r="A88" s="20"/>
      <c r="B88" s="28">
        <v>1601</v>
      </c>
      <c r="C88" s="25" t="s">
        <v>87</v>
      </c>
      <c r="D88" s="23">
        <v>12996199</v>
      </c>
      <c r="E88" s="23">
        <v>15989619</v>
      </c>
      <c r="F88" s="23">
        <v>16593722</v>
      </c>
      <c r="G88" s="23">
        <v>20046626</v>
      </c>
    </row>
    <row r="89" spans="1:12" ht="14.1" customHeight="1">
      <c r="A89" s="42" t="s">
        <v>18</v>
      </c>
      <c r="B89" s="43" t="s">
        <v>85</v>
      </c>
      <c r="C89" s="44" t="s">
        <v>86</v>
      </c>
      <c r="D89" s="30">
        <v>12996199</v>
      </c>
      <c r="E89" s="30">
        <v>15989619</v>
      </c>
      <c r="F89" s="30">
        <v>16593722</v>
      </c>
      <c r="G89" s="30">
        <v>20046626</v>
      </c>
    </row>
    <row r="90" spans="1:12" ht="14.1" customHeight="1" thickBot="1">
      <c r="A90" s="53" t="s">
        <v>18</v>
      </c>
      <c r="B90" s="54"/>
      <c r="C90" s="55" t="s">
        <v>88</v>
      </c>
      <c r="D90" s="56">
        <v>32543921</v>
      </c>
      <c r="E90" s="56">
        <v>35851526</v>
      </c>
      <c r="F90" s="56">
        <v>35799885</v>
      </c>
      <c r="G90" s="56">
        <v>41860032</v>
      </c>
    </row>
    <row r="91" spans="1:12" ht="13.5" thickTop="1">
      <c r="A91" s="20"/>
      <c r="B91" s="26"/>
      <c r="C91" s="57"/>
      <c r="D91" s="23"/>
      <c r="E91" s="23"/>
      <c r="F91" s="23"/>
      <c r="G91" s="23"/>
    </row>
    <row r="92" spans="1:12">
      <c r="A92" s="20"/>
      <c r="B92" s="26"/>
      <c r="C92" s="57"/>
      <c r="D92" s="23"/>
      <c r="E92" s="23"/>
      <c r="F92" s="23"/>
      <c r="G92" s="23"/>
    </row>
    <row r="93" spans="1:12">
      <c r="A93" s="58" t="s">
        <v>89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ht="14.25" thickBot="1">
      <c r="A94" s="59"/>
      <c r="B94" s="60"/>
      <c r="C94" s="59"/>
      <c r="D94" s="61"/>
      <c r="E94" s="61"/>
      <c r="F94" s="61"/>
      <c r="G94" s="61"/>
      <c r="H94" s="61"/>
      <c r="I94" s="61"/>
      <c r="J94" s="62"/>
      <c r="K94" s="61"/>
      <c r="L94" s="63" t="s">
        <v>1</v>
      </c>
    </row>
    <row r="95" spans="1:12" ht="13.5" thickTop="1">
      <c r="A95" s="64"/>
      <c r="B95" s="65"/>
      <c r="C95" s="66"/>
      <c r="D95" s="67" t="s">
        <v>90</v>
      </c>
      <c r="E95" s="67"/>
      <c r="F95" s="67" t="s">
        <v>91</v>
      </c>
      <c r="G95" s="67"/>
      <c r="H95" s="68" t="s">
        <v>92</v>
      </c>
      <c r="I95" s="68"/>
      <c r="J95" s="67" t="s">
        <v>91</v>
      </c>
      <c r="K95" s="67"/>
      <c r="L95" s="67"/>
    </row>
    <row r="96" spans="1:12">
      <c r="A96" s="64"/>
      <c r="B96" s="65"/>
      <c r="C96" s="69" t="s">
        <v>93</v>
      </c>
      <c r="D96" s="68" t="s">
        <v>7</v>
      </c>
      <c r="E96" s="68"/>
      <c r="F96" s="68" t="s">
        <v>94</v>
      </c>
      <c r="G96" s="68"/>
      <c r="H96" s="68" t="s">
        <v>94</v>
      </c>
      <c r="I96" s="68"/>
      <c r="J96" s="68" t="s">
        <v>95</v>
      </c>
      <c r="K96" s="68"/>
      <c r="L96" s="68"/>
    </row>
    <row r="97" spans="1:12" ht="13.5" thickBot="1">
      <c r="A97" s="59"/>
      <c r="B97" s="60"/>
      <c r="C97" s="59"/>
      <c r="D97" s="70" t="s">
        <v>96</v>
      </c>
      <c r="E97" s="70" t="s">
        <v>97</v>
      </c>
      <c r="F97" s="70" t="s">
        <v>96</v>
      </c>
      <c r="G97" s="70" t="s">
        <v>97</v>
      </c>
      <c r="H97" s="70" t="s">
        <v>96</v>
      </c>
      <c r="I97" s="70" t="s">
        <v>97</v>
      </c>
      <c r="J97" s="70" t="s">
        <v>96</v>
      </c>
      <c r="K97" s="70" t="s">
        <v>97</v>
      </c>
      <c r="L97" s="70" t="s">
        <v>18</v>
      </c>
    </row>
    <row r="98" spans="1:12" ht="13.5" thickTop="1">
      <c r="A98" s="64"/>
      <c r="B98" s="65"/>
      <c r="C98" s="64"/>
      <c r="D98" s="71"/>
      <c r="E98" s="71"/>
      <c r="F98" s="71"/>
      <c r="G98" s="71"/>
      <c r="H98" s="71"/>
      <c r="I98" s="71"/>
      <c r="J98" s="71"/>
      <c r="K98" s="71"/>
      <c r="L98" s="71"/>
    </row>
    <row r="99" spans="1:12">
      <c r="A99" s="66"/>
      <c r="B99" s="72" t="s">
        <v>10</v>
      </c>
      <c r="C99" s="73" t="s">
        <v>98</v>
      </c>
      <c r="D99" s="74"/>
      <c r="E99" s="75"/>
      <c r="F99" s="74"/>
      <c r="G99" s="75"/>
      <c r="H99" s="74"/>
      <c r="I99" s="75"/>
      <c r="J99" s="74"/>
      <c r="K99" s="75"/>
      <c r="L99" s="75"/>
    </row>
    <row r="100" spans="1:12">
      <c r="A100" s="66"/>
      <c r="B100" s="72" t="s">
        <v>12</v>
      </c>
      <c r="C100" s="76" t="s">
        <v>99</v>
      </c>
      <c r="D100" s="77"/>
      <c r="E100" s="78"/>
      <c r="F100" s="77"/>
      <c r="G100" s="78"/>
      <c r="H100" s="77"/>
      <c r="I100" s="78"/>
      <c r="J100" s="77"/>
      <c r="K100" s="78"/>
      <c r="L100" s="78"/>
    </row>
    <row r="101" spans="1:12">
      <c r="A101" s="66"/>
      <c r="B101" s="72">
        <v>2011</v>
      </c>
      <c r="C101" s="79" t="s">
        <v>100</v>
      </c>
      <c r="D101" s="80">
        <v>0</v>
      </c>
      <c r="E101" s="81">
        <v>82368</v>
      </c>
      <c r="F101" s="80">
        <v>0</v>
      </c>
      <c r="G101" s="81">
        <v>70164</v>
      </c>
      <c r="H101" s="80">
        <v>0</v>
      </c>
      <c r="I101" s="81">
        <v>81099</v>
      </c>
      <c r="J101" s="80">
        <v>0</v>
      </c>
      <c r="K101" s="81">
        <v>89540</v>
      </c>
      <c r="L101" s="81">
        <v>89540</v>
      </c>
    </row>
    <row r="102" spans="1:12">
      <c r="A102" s="66"/>
      <c r="B102" s="72">
        <v>2012</v>
      </c>
      <c r="C102" s="79" t="s">
        <v>101</v>
      </c>
      <c r="D102" s="82"/>
      <c r="E102" s="83"/>
      <c r="F102" s="82"/>
      <c r="G102" s="83"/>
      <c r="H102" s="82"/>
      <c r="I102" s="83"/>
      <c r="J102" s="82"/>
      <c r="K102" s="83"/>
      <c r="L102" s="83"/>
    </row>
    <row r="103" spans="1:12">
      <c r="A103" s="66"/>
      <c r="B103" s="72"/>
      <c r="C103" s="79" t="s">
        <v>102</v>
      </c>
      <c r="D103" s="82">
        <v>0</v>
      </c>
      <c r="E103" s="83">
        <v>41891</v>
      </c>
      <c r="F103" s="82">
        <v>0</v>
      </c>
      <c r="G103" s="83">
        <v>39502</v>
      </c>
      <c r="H103" s="82">
        <v>0</v>
      </c>
      <c r="I103" s="83">
        <v>39502</v>
      </c>
      <c r="J103" s="82">
        <v>0</v>
      </c>
      <c r="K103" s="83">
        <v>43184</v>
      </c>
      <c r="L103" s="83">
        <v>43184</v>
      </c>
    </row>
    <row r="104" spans="1:12">
      <c r="A104" s="66"/>
      <c r="B104" s="72">
        <v>2013</v>
      </c>
      <c r="C104" s="79" t="s">
        <v>103</v>
      </c>
      <c r="D104" s="82" t="s">
        <v>77</v>
      </c>
      <c r="E104" s="83">
        <v>92837</v>
      </c>
      <c r="F104" s="82">
        <v>0</v>
      </c>
      <c r="G104" s="83">
        <v>70612</v>
      </c>
      <c r="H104" s="82">
        <v>0</v>
      </c>
      <c r="I104" s="83">
        <v>70612</v>
      </c>
      <c r="J104" s="82" t="s">
        <v>77</v>
      </c>
      <c r="K104" s="83">
        <v>83118</v>
      </c>
      <c r="L104" s="83">
        <v>83118</v>
      </c>
    </row>
    <row r="105" spans="1:12">
      <c r="A105" s="66"/>
      <c r="B105" s="72">
        <v>2014</v>
      </c>
      <c r="C105" s="79" t="s">
        <v>104</v>
      </c>
      <c r="D105" s="82">
        <v>0</v>
      </c>
      <c r="E105" s="83">
        <v>156870</v>
      </c>
      <c r="F105" s="82">
        <v>0</v>
      </c>
      <c r="G105" s="83">
        <v>203169</v>
      </c>
      <c r="H105" s="82">
        <v>0</v>
      </c>
      <c r="I105" s="83">
        <v>208796</v>
      </c>
      <c r="J105" s="82">
        <v>0</v>
      </c>
      <c r="K105" s="83">
        <v>214695</v>
      </c>
      <c r="L105" s="83">
        <v>214695</v>
      </c>
    </row>
    <row r="106" spans="1:12">
      <c r="A106" s="66"/>
      <c r="B106" s="72">
        <v>2015</v>
      </c>
      <c r="C106" s="79" t="s">
        <v>105</v>
      </c>
      <c r="D106" s="82">
        <v>0</v>
      </c>
      <c r="E106" s="83">
        <v>89084</v>
      </c>
      <c r="F106" s="82" t="s">
        <v>77</v>
      </c>
      <c r="G106" s="83">
        <v>60243</v>
      </c>
      <c r="H106" s="82">
        <v>0</v>
      </c>
      <c r="I106" s="83">
        <v>60243</v>
      </c>
      <c r="J106" s="82">
        <v>0</v>
      </c>
      <c r="K106" s="83">
        <v>44973</v>
      </c>
      <c r="L106" s="83">
        <v>44973</v>
      </c>
    </row>
    <row r="107" spans="1:12">
      <c r="A107" s="66" t="s">
        <v>18</v>
      </c>
      <c r="B107" s="72" t="s">
        <v>12</v>
      </c>
      <c r="C107" s="76" t="s">
        <v>99</v>
      </c>
      <c r="D107" s="84" t="s">
        <v>77</v>
      </c>
      <c r="E107" s="85">
        <v>463050</v>
      </c>
      <c r="F107" s="84" t="s">
        <v>77</v>
      </c>
      <c r="G107" s="85">
        <v>443690</v>
      </c>
      <c r="H107" s="84" t="s">
        <v>77</v>
      </c>
      <c r="I107" s="84">
        <v>460252</v>
      </c>
      <c r="J107" s="86">
        <v>0</v>
      </c>
      <c r="K107" s="85">
        <v>475510</v>
      </c>
      <c r="L107" s="85">
        <v>475510</v>
      </c>
    </row>
    <row r="108" spans="1:12">
      <c r="A108" s="66"/>
      <c r="B108" s="69"/>
      <c r="C108" s="76"/>
      <c r="D108" s="81"/>
      <c r="E108" s="81"/>
      <c r="F108" s="81"/>
      <c r="G108" s="81"/>
      <c r="H108" s="81"/>
      <c r="I108" s="81"/>
      <c r="J108" s="81"/>
      <c r="K108" s="81"/>
      <c r="L108" s="81"/>
    </row>
    <row r="109" spans="1:12">
      <c r="A109" s="66"/>
      <c r="B109" s="72" t="s">
        <v>19</v>
      </c>
      <c r="C109" s="76" t="s">
        <v>106</v>
      </c>
      <c r="D109" s="78"/>
      <c r="E109" s="78"/>
      <c r="F109" s="78"/>
      <c r="G109" s="78"/>
      <c r="H109" s="78"/>
      <c r="I109" s="78"/>
      <c r="J109" s="78"/>
      <c r="K109" s="78"/>
      <c r="L109" s="78"/>
    </row>
    <row r="110" spans="1:12">
      <c r="A110" s="66"/>
      <c r="B110" s="69" t="s">
        <v>107</v>
      </c>
      <c r="C110" s="79" t="s">
        <v>108</v>
      </c>
      <c r="D110" s="78"/>
      <c r="E110" s="78"/>
      <c r="F110" s="78"/>
      <c r="G110" s="78"/>
      <c r="H110" s="78"/>
      <c r="I110" s="78"/>
      <c r="J110" s="78"/>
      <c r="K110" s="78"/>
      <c r="L110" s="78"/>
    </row>
    <row r="111" spans="1:12">
      <c r="A111" s="66"/>
      <c r="B111" s="72">
        <v>2020</v>
      </c>
      <c r="C111" s="79" t="s">
        <v>108</v>
      </c>
      <c r="D111" s="87">
        <v>0</v>
      </c>
      <c r="E111" s="88">
        <v>14848</v>
      </c>
      <c r="F111" s="87">
        <v>0</v>
      </c>
      <c r="G111" s="88">
        <v>13444</v>
      </c>
      <c r="H111" s="87">
        <v>0</v>
      </c>
      <c r="I111" s="88">
        <v>13444</v>
      </c>
      <c r="J111" s="87">
        <v>0</v>
      </c>
      <c r="K111" s="88">
        <v>13860</v>
      </c>
      <c r="L111" s="88">
        <v>13860</v>
      </c>
    </row>
    <row r="112" spans="1:12" ht="25.5">
      <c r="A112" s="66"/>
      <c r="B112" s="69" t="s">
        <v>50</v>
      </c>
      <c r="C112" s="79" t="s">
        <v>109</v>
      </c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1:12">
      <c r="A113" s="66"/>
      <c r="B113" s="72">
        <v>2029</v>
      </c>
      <c r="C113" s="79" t="s">
        <v>21</v>
      </c>
      <c r="D113" s="83">
        <v>1157</v>
      </c>
      <c r="E113" s="83">
        <v>82299</v>
      </c>
      <c r="F113" s="83">
        <v>500</v>
      </c>
      <c r="G113" s="83">
        <v>74910</v>
      </c>
      <c r="H113" s="83">
        <v>500</v>
      </c>
      <c r="I113" s="83">
        <v>78084</v>
      </c>
      <c r="J113" s="83">
        <v>414</v>
      </c>
      <c r="K113" s="83">
        <v>83489</v>
      </c>
      <c r="L113" s="83">
        <v>83903</v>
      </c>
    </row>
    <row r="114" spans="1:12">
      <c r="A114" s="66"/>
      <c r="B114" s="72">
        <v>2030</v>
      </c>
      <c r="C114" s="79" t="s">
        <v>110</v>
      </c>
      <c r="D114" s="87">
        <v>0</v>
      </c>
      <c r="E114" s="88">
        <v>3813</v>
      </c>
      <c r="F114" s="87">
        <v>0</v>
      </c>
      <c r="G114" s="88">
        <v>2000</v>
      </c>
      <c r="H114" s="87">
        <v>0</v>
      </c>
      <c r="I114" s="88">
        <v>2000</v>
      </c>
      <c r="J114" s="87">
        <v>0</v>
      </c>
      <c r="K114" s="88">
        <v>2000</v>
      </c>
      <c r="L114" s="88">
        <v>2000</v>
      </c>
    </row>
    <row r="115" spans="1:12" ht="25.5">
      <c r="A115" s="66" t="s">
        <v>18</v>
      </c>
      <c r="B115" s="69" t="s">
        <v>50</v>
      </c>
      <c r="C115" s="79" t="s">
        <v>111</v>
      </c>
      <c r="D115" s="88">
        <v>1157</v>
      </c>
      <c r="E115" s="88">
        <v>86112</v>
      </c>
      <c r="F115" s="88">
        <v>500</v>
      </c>
      <c r="G115" s="88">
        <v>76910</v>
      </c>
      <c r="H115" s="88">
        <v>500</v>
      </c>
      <c r="I115" s="88">
        <v>80084</v>
      </c>
      <c r="J115" s="88">
        <v>414</v>
      </c>
      <c r="K115" s="88">
        <v>85489</v>
      </c>
      <c r="L115" s="88">
        <v>85903</v>
      </c>
    </row>
    <row r="116" spans="1:12">
      <c r="A116" s="66"/>
      <c r="B116" s="69" t="s">
        <v>61</v>
      </c>
      <c r="C116" s="79" t="s">
        <v>112</v>
      </c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>
      <c r="A117" s="66"/>
      <c r="B117" s="72">
        <v>2039</v>
      </c>
      <c r="C117" s="79" t="s">
        <v>28</v>
      </c>
      <c r="D117" s="82">
        <v>0</v>
      </c>
      <c r="E117" s="83">
        <v>36186</v>
      </c>
      <c r="F117" s="82">
        <v>0</v>
      </c>
      <c r="G117" s="83">
        <v>44960</v>
      </c>
      <c r="H117" s="82">
        <v>0</v>
      </c>
      <c r="I117" s="83">
        <v>44960</v>
      </c>
      <c r="J117" s="82">
        <v>0</v>
      </c>
      <c r="K117" s="83">
        <v>40071</v>
      </c>
      <c r="L117" s="83">
        <v>40071</v>
      </c>
    </row>
    <row r="118" spans="1:12">
      <c r="A118" s="66"/>
      <c r="B118" s="72">
        <v>2040</v>
      </c>
      <c r="C118" s="79" t="s">
        <v>29</v>
      </c>
      <c r="D118" s="82">
        <v>0</v>
      </c>
      <c r="E118" s="83">
        <v>37535</v>
      </c>
      <c r="F118" s="82" t="s">
        <v>77</v>
      </c>
      <c r="G118" s="83">
        <v>32133</v>
      </c>
      <c r="H118" s="82">
        <v>0</v>
      </c>
      <c r="I118" s="83">
        <v>32133</v>
      </c>
      <c r="J118" s="89">
        <v>26000</v>
      </c>
      <c r="K118" s="83">
        <v>38714</v>
      </c>
      <c r="L118" s="83">
        <v>64714</v>
      </c>
    </row>
    <row r="119" spans="1:12">
      <c r="A119" s="66"/>
      <c r="B119" s="72">
        <v>2041</v>
      </c>
      <c r="C119" s="79" t="s">
        <v>30</v>
      </c>
      <c r="D119" s="82">
        <v>0</v>
      </c>
      <c r="E119" s="83">
        <v>13393</v>
      </c>
      <c r="F119" s="82">
        <v>0</v>
      </c>
      <c r="G119" s="83">
        <v>11162</v>
      </c>
      <c r="H119" s="82">
        <v>0</v>
      </c>
      <c r="I119" s="83">
        <v>11162</v>
      </c>
      <c r="J119" s="82">
        <v>0</v>
      </c>
      <c r="K119" s="83">
        <v>12130</v>
      </c>
      <c r="L119" s="83">
        <v>12130</v>
      </c>
    </row>
    <row r="120" spans="1:12">
      <c r="A120" s="66"/>
      <c r="B120" s="72">
        <v>2045</v>
      </c>
      <c r="C120" s="79" t="s">
        <v>113</v>
      </c>
      <c r="D120" s="87">
        <v>0</v>
      </c>
      <c r="E120" s="88">
        <v>120378</v>
      </c>
      <c r="F120" s="87">
        <v>0</v>
      </c>
      <c r="G120" s="88">
        <v>157942</v>
      </c>
      <c r="H120" s="87">
        <v>0</v>
      </c>
      <c r="I120" s="88">
        <v>157942</v>
      </c>
      <c r="J120" s="87">
        <v>0</v>
      </c>
      <c r="K120" s="88">
        <v>183087</v>
      </c>
      <c r="L120" s="88">
        <v>183087</v>
      </c>
    </row>
    <row r="121" spans="1:12">
      <c r="A121" s="66" t="s">
        <v>18</v>
      </c>
      <c r="B121" s="69" t="s">
        <v>61</v>
      </c>
      <c r="C121" s="79" t="s">
        <v>112</v>
      </c>
      <c r="D121" s="90" t="s">
        <v>77</v>
      </c>
      <c r="E121" s="88">
        <v>207492</v>
      </c>
      <c r="F121" s="90" t="s">
        <v>77</v>
      </c>
      <c r="G121" s="88">
        <v>246197</v>
      </c>
      <c r="H121" s="87">
        <v>0</v>
      </c>
      <c r="I121" s="88">
        <v>246197</v>
      </c>
      <c r="J121" s="88">
        <v>26000</v>
      </c>
      <c r="K121" s="88">
        <v>274002</v>
      </c>
      <c r="L121" s="88">
        <v>300002</v>
      </c>
    </row>
    <row r="122" spans="1:12">
      <c r="A122" s="66" t="s">
        <v>18</v>
      </c>
      <c r="B122" s="91" t="s">
        <v>19</v>
      </c>
      <c r="C122" s="92" t="s">
        <v>106</v>
      </c>
      <c r="D122" s="85">
        <v>1157</v>
      </c>
      <c r="E122" s="85">
        <v>308452</v>
      </c>
      <c r="F122" s="85">
        <v>500</v>
      </c>
      <c r="G122" s="85">
        <v>336551</v>
      </c>
      <c r="H122" s="85">
        <v>500</v>
      </c>
      <c r="I122" s="85">
        <v>339725</v>
      </c>
      <c r="J122" s="85">
        <v>26414</v>
      </c>
      <c r="K122" s="85">
        <v>373351</v>
      </c>
      <c r="L122" s="85">
        <v>399765</v>
      </c>
    </row>
    <row r="123" spans="1:12">
      <c r="A123" s="64"/>
      <c r="B123" s="65"/>
      <c r="C123" s="93"/>
      <c r="D123" s="81"/>
      <c r="E123" s="81"/>
      <c r="F123" s="81"/>
      <c r="G123" s="81"/>
      <c r="H123" s="81"/>
      <c r="I123" s="81"/>
      <c r="J123" s="81"/>
      <c r="K123" s="81"/>
      <c r="L123" s="81"/>
    </row>
    <row r="124" spans="1:12">
      <c r="A124" s="66"/>
      <c r="B124" s="94" t="s">
        <v>25</v>
      </c>
      <c r="C124" s="76" t="s">
        <v>114</v>
      </c>
      <c r="D124" s="83"/>
      <c r="E124" s="83"/>
      <c r="F124" s="83"/>
      <c r="G124" s="83"/>
      <c r="H124" s="83"/>
      <c r="I124" s="83"/>
      <c r="J124" s="83"/>
      <c r="K124" s="83"/>
      <c r="L124" s="83"/>
    </row>
    <row r="125" spans="1:12">
      <c r="A125" s="66"/>
      <c r="B125" s="72">
        <v>2048</v>
      </c>
      <c r="C125" s="79" t="s">
        <v>115</v>
      </c>
      <c r="D125" s="82">
        <v>0</v>
      </c>
      <c r="E125" s="83">
        <v>120000</v>
      </c>
      <c r="F125" s="82">
        <v>0</v>
      </c>
      <c r="G125" s="83">
        <v>120000</v>
      </c>
      <c r="H125" s="82">
        <v>0</v>
      </c>
      <c r="I125" s="83">
        <v>120000</v>
      </c>
      <c r="J125" s="82">
        <v>0</v>
      </c>
      <c r="K125" s="83">
        <v>120000</v>
      </c>
      <c r="L125" s="83">
        <v>120000</v>
      </c>
    </row>
    <row r="126" spans="1:12">
      <c r="A126" s="64"/>
      <c r="B126" s="91">
        <v>2049</v>
      </c>
      <c r="C126" s="93" t="s">
        <v>116</v>
      </c>
      <c r="D126" s="87">
        <v>0</v>
      </c>
      <c r="E126" s="88">
        <v>1544260</v>
      </c>
      <c r="F126" s="87">
        <v>0</v>
      </c>
      <c r="G126" s="88">
        <v>1954973</v>
      </c>
      <c r="H126" s="87">
        <v>0</v>
      </c>
      <c r="I126" s="88">
        <v>1954973</v>
      </c>
      <c r="J126" s="87">
        <v>0</v>
      </c>
      <c r="K126" s="88">
        <v>1921537</v>
      </c>
      <c r="L126" s="88">
        <v>1921537</v>
      </c>
    </row>
    <row r="127" spans="1:12">
      <c r="A127" s="95" t="s">
        <v>18</v>
      </c>
      <c r="B127" s="96" t="s">
        <v>25</v>
      </c>
      <c r="C127" s="97" t="s">
        <v>117</v>
      </c>
      <c r="D127" s="90" t="s">
        <v>77</v>
      </c>
      <c r="E127" s="88">
        <v>1664260</v>
      </c>
      <c r="F127" s="90" t="s">
        <v>77</v>
      </c>
      <c r="G127" s="88">
        <v>2074973</v>
      </c>
      <c r="H127" s="90" t="s">
        <v>77</v>
      </c>
      <c r="I127" s="88">
        <v>2074973</v>
      </c>
      <c r="J127" s="90" t="s">
        <v>77</v>
      </c>
      <c r="K127" s="88">
        <v>2041537</v>
      </c>
      <c r="L127" s="88">
        <v>2041537</v>
      </c>
    </row>
    <row r="128" spans="1:12">
      <c r="A128" s="66"/>
      <c r="B128" s="69"/>
      <c r="C128" s="79"/>
      <c r="D128" s="81"/>
      <c r="E128" s="81"/>
      <c r="F128" s="81"/>
      <c r="G128" s="81"/>
      <c r="H128" s="81"/>
      <c r="I128" s="81"/>
      <c r="J128" s="81"/>
      <c r="K128" s="81"/>
      <c r="L128" s="81"/>
    </row>
    <row r="129" spans="1:12">
      <c r="A129" s="66"/>
      <c r="B129" s="72" t="s">
        <v>118</v>
      </c>
      <c r="C129" s="76" t="s">
        <v>119</v>
      </c>
      <c r="D129" s="83"/>
      <c r="E129" s="83"/>
      <c r="F129" s="83"/>
      <c r="G129" s="83"/>
      <c r="H129" s="83"/>
      <c r="I129" s="83"/>
      <c r="J129" s="83"/>
      <c r="K129" s="83"/>
      <c r="L129" s="83"/>
    </row>
    <row r="130" spans="1:12">
      <c r="A130" s="66"/>
      <c r="B130" s="72">
        <v>2051</v>
      </c>
      <c r="C130" s="79" t="s">
        <v>120</v>
      </c>
      <c r="D130" s="80">
        <v>0</v>
      </c>
      <c r="E130" s="81">
        <v>15582</v>
      </c>
      <c r="F130" s="80">
        <v>0</v>
      </c>
      <c r="G130" s="81">
        <v>14700</v>
      </c>
      <c r="H130" s="80">
        <v>0</v>
      </c>
      <c r="I130" s="81">
        <v>14700</v>
      </c>
      <c r="J130" s="80">
        <v>0</v>
      </c>
      <c r="K130" s="81">
        <v>20303</v>
      </c>
      <c r="L130" s="81">
        <v>20303</v>
      </c>
    </row>
    <row r="131" spans="1:12">
      <c r="A131" s="66"/>
      <c r="B131" s="72">
        <v>2052</v>
      </c>
      <c r="C131" s="79" t="s">
        <v>121</v>
      </c>
      <c r="D131" s="83">
        <v>1920</v>
      </c>
      <c r="E131" s="83">
        <v>251880</v>
      </c>
      <c r="F131" s="82">
        <v>0</v>
      </c>
      <c r="G131" s="83">
        <v>222573</v>
      </c>
      <c r="H131" s="82">
        <v>0</v>
      </c>
      <c r="I131" s="83">
        <v>229723</v>
      </c>
      <c r="J131" s="82">
        <v>0</v>
      </c>
      <c r="K131" s="83">
        <v>239372</v>
      </c>
      <c r="L131" s="83">
        <v>239372</v>
      </c>
    </row>
    <row r="132" spans="1:12">
      <c r="A132" s="66"/>
      <c r="B132" s="72">
        <v>2053</v>
      </c>
      <c r="C132" s="79" t="s">
        <v>122</v>
      </c>
      <c r="D132" s="82">
        <v>0</v>
      </c>
      <c r="E132" s="83">
        <v>86256</v>
      </c>
      <c r="F132" s="82">
        <v>0</v>
      </c>
      <c r="G132" s="83">
        <v>72998</v>
      </c>
      <c r="H132" s="82">
        <v>0</v>
      </c>
      <c r="I132" s="83">
        <v>76678</v>
      </c>
      <c r="J132" s="82">
        <v>0</v>
      </c>
      <c r="K132" s="83">
        <v>84381</v>
      </c>
      <c r="L132" s="83">
        <v>84381</v>
      </c>
    </row>
    <row r="133" spans="1:12">
      <c r="A133" s="66"/>
      <c r="B133" s="72">
        <v>2054</v>
      </c>
      <c r="C133" s="79" t="s">
        <v>123</v>
      </c>
      <c r="D133" s="82">
        <v>0</v>
      </c>
      <c r="E133" s="83">
        <v>109547</v>
      </c>
      <c r="F133" s="82">
        <v>0</v>
      </c>
      <c r="G133" s="83">
        <v>113929</v>
      </c>
      <c r="H133" s="82">
        <v>0</v>
      </c>
      <c r="I133" s="83">
        <v>113929</v>
      </c>
      <c r="J133" s="82">
        <v>0</v>
      </c>
      <c r="K133" s="83">
        <v>117028</v>
      </c>
      <c r="L133" s="83">
        <v>117028</v>
      </c>
    </row>
    <row r="134" spans="1:12">
      <c r="A134" s="66"/>
      <c r="B134" s="72">
        <v>2055</v>
      </c>
      <c r="C134" s="79" t="s">
        <v>42</v>
      </c>
      <c r="D134" s="83">
        <v>27480</v>
      </c>
      <c r="E134" s="83">
        <v>1565770</v>
      </c>
      <c r="F134" s="82">
        <v>0</v>
      </c>
      <c r="G134" s="83">
        <v>1523559</v>
      </c>
      <c r="H134" s="82">
        <v>0</v>
      </c>
      <c r="I134" s="83">
        <v>1527109</v>
      </c>
      <c r="J134" s="82">
        <v>0</v>
      </c>
      <c r="K134" s="83">
        <v>2034150</v>
      </c>
      <c r="L134" s="83">
        <v>2034150</v>
      </c>
    </row>
    <row r="135" spans="1:12">
      <c r="A135" s="66"/>
      <c r="B135" s="72">
        <v>2056</v>
      </c>
      <c r="C135" s="79" t="s">
        <v>43</v>
      </c>
      <c r="D135" s="83">
        <v>2799</v>
      </c>
      <c r="E135" s="83">
        <v>43041</v>
      </c>
      <c r="F135" s="82">
        <v>0</v>
      </c>
      <c r="G135" s="83">
        <v>38104</v>
      </c>
      <c r="H135" s="82">
        <v>0</v>
      </c>
      <c r="I135" s="83">
        <v>38104</v>
      </c>
      <c r="J135" s="82">
        <v>0</v>
      </c>
      <c r="K135" s="83">
        <v>43300</v>
      </c>
      <c r="L135" s="83">
        <v>43300</v>
      </c>
    </row>
    <row r="136" spans="1:12">
      <c r="A136" s="66"/>
      <c r="B136" s="72">
        <v>2058</v>
      </c>
      <c r="C136" s="79" t="s">
        <v>44</v>
      </c>
      <c r="D136" s="83">
        <v>15167</v>
      </c>
      <c r="E136" s="83">
        <v>42821</v>
      </c>
      <c r="F136" s="83">
        <v>9868</v>
      </c>
      <c r="G136" s="83">
        <v>35314</v>
      </c>
      <c r="H136" s="83">
        <v>12518</v>
      </c>
      <c r="I136" s="83">
        <v>38364</v>
      </c>
      <c r="J136" s="83">
        <v>8807</v>
      </c>
      <c r="K136" s="83">
        <v>42804</v>
      </c>
      <c r="L136" s="83">
        <v>51611</v>
      </c>
    </row>
    <row r="137" spans="1:12">
      <c r="A137" s="66"/>
      <c r="B137" s="72">
        <v>2059</v>
      </c>
      <c r="C137" s="79" t="s">
        <v>45</v>
      </c>
      <c r="D137" s="83">
        <v>19887</v>
      </c>
      <c r="E137" s="83">
        <v>175440</v>
      </c>
      <c r="F137" s="83">
        <v>22122</v>
      </c>
      <c r="G137" s="83">
        <v>109270</v>
      </c>
      <c r="H137" s="83">
        <v>22122</v>
      </c>
      <c r="I137" s="83">
        <v>112364</v>
      </c>
      <c r="J137" s="83">
        <v>31774</v>
      </c>
      <c r="K137" s="83">
        <v>116896</v>
      </c>
      <c r="L137" s="83">
        <v>148670</v>
      </c>
    </row>
    <row r="138" spans="1:12">
      <c r="A138" s="66"/>
      <c r="B138" s="72">
        <v>2070</v>
      </c>
      <c r="C138" s="79" t="s">
        <v>46</v>
      </c>
      <c r="D138" s="83">
        <v>302657</v>
      </c>
      <c r="E138" s="83">
        <v>171133</v>
      </c>
      <c r="F138" s="83">
        <v>127747</v>
      </c>
      <c r="G138" s="83">
        <v>137539</v>
      </c>
      <c r="H138" s="83">
        <v>179247</v>
      </c>
      <c r="I138" s="83">
        <v>149889</v>
      </c>
      <c r="J138" s="83">
        <v>237723</v>
      </c>
      <c r="K138" s="83">
        <v>164937</v>
      </c>
      <c r="L138" s="83">
        <v>402660</v>
      </c>
    </row>
    <row r="139" spans="1:12">
      <c r="A139" s="66" t="s">
        <v>18</v>
      </c>
      <c r="B139" s="72" t="s">
        <v>118</v>
      </c>
      <c r="C139" s="76" t="s">
        <v>119</v>
      </c>
      <c r="D139" s="85">
        <v>369910</v>
      </c>
      <c r="E139" s="85">
        <v>2461470</v>
      </c>
      <c r="F139" s="85">
        <v>159737</v>
      </c>
      <c r="G139" s="85">
        <v>2267986</v>
      </c>
      <c r="H139" s="85">
        <v>213887</v>
      </c>
      <c r="I139" s="85">
        <v>2300860</v>
      </c>
      <c r="J139" s="85">
        <v>278304</v>
      </c>
      <c r="K139" s="85">
        <v>2863171</v>
      </c>
      <c r="L139" s="85">
        <v>3141475</v>
      </c>
    </row>
    <row r="140" spans="1:12">
      <c r="A140" s="66"/>
      <c r="B140" s="69"/>
      <c r="C140" s="76"/>
      <c r="D140" s="83"/>
      <c r="E140" s="83"/>
      <c r="F140" s="81"/>
      <c r="G140" s="81"/>
      <c r="H140" s="83"/>
      <c r="I140" s="81"/>
      <c r="J140" s="81"/>
      <c r="K140" s="81"/>
      <c r="L140" s="81"/>
    </row>
    <row r="141" spans="1:12" ht="25.5">
      <c r="A141" s="66"/>
      <c r="B141" s="72" t="s">
        <v>124</v>
      </c>
      <c r="C141" s="76" t="s">
        <v>125</v>
      </c>
      <c r="D141" s="83"/>
      <c r="E141" s="83"/>
      <c r="F141" s="83"/>
      <c r="G141" s="83"/>
      <c r="H141" s="83"/>
      <c r="I141" s="83"/>
      <c r="J141" s="83"/>
      <c r="K141" s="83"/>
      <c r="L141" s="83"/>
    </row>
    <row r="142" spans="1:12">
      <c r="A142" s="66"/>
      <c r="B142" s="72">
        <v>2071</v>
      </c>
      <c r="C142" s="79" t="s">
        <v>126</v>
      </c>
      <c r="D142" s="82">
        <v>0</v>
      </c>
      <c r="E142" s="83">
        <v>1257487</v>
      </c>
      <c r="F142" s="82">
        <v>0</v>
      </c>
      <c r="G142" s="83">
        <v>1458719</v>
      </c>
      <c r="H142" s="82">
        <v>0</v>
      </c>
      <c r="I142" s="83">
        <v>1460539</v>
      </c>
      <c r="J142" s="82">
        <v>0</v>
      </c>
      <c r="K142" s="83">
        <v>1492578</v>
      </c>
      <c r="L142" s="83">
        <v>1492578</v>
      </c>
    </row>
    <row r="143" spans="1:12">
      <c r="A143" s="66"/>
      <c r="B143" s="72">
        <v>2075</v>
      </c>
      <c r="C143" s="79" t="s">
        <v>127</v>
      </c>
      <c r="D143" s="82">
        <v>0</v>
      </c>
      <c r="E143" s="89">
        <v>9140553</v>
      </c>
      <c r="F143" s="82">
        <v>0</v>
      </c>
      <c r="G143" s="89">
        <v>9210009</v>
      </c>
      <c r="H143" s="82">
        <v>0</v>
      </c>
      <c r="I143" s="89">
        <v>9210009</v>
      </c>
      <c r="J143" s="82">
        <v>0</v>
      </c>
      <c r="K143" s="89">
        <v>9489320</v>
      </c>
      <c r="L143" s="89">
        <v>9489320</v>
      </c>
    </row>
    <row r="144" spans="1:12" ht="25.5">
      <c r="A144" s="66" t="s">
        <v>18</v>
      </c>
      <c r="B144" s="72" t="s">
        <v>124</v>
      </c>
      <c r="C144" s="76" t="s">
        <v>125</v>
      </c>
      <c r="D144" s="86">
        <v>0</v>
      </c>
      <c r="E144" s="85">
        <v>10398040</v>
      </c>
      <c r="F144" s="86">
        <v>0</v>
      </c>
      <c r="G144" s="85">
        <v>10668728</v>
      </c>
      <c r="H144" s="86">
        <v>0</v>
      </c>
      <c r="I144" s="85">
        <v>10670548</v>
      </c>
      <c r="J144" s="85" t="s">
        <v>77</v>
      </c>
      <c r="K144" s="85">
        <v>10981898</v>
      </c>
      <c r="L144" s="85">
        <v>10981898</v>
      </c>
    </row>
    <row r="145" spans="1:12">
      <c r="A145" s="66" t="s">
        <v>18</v>
      </c>
      <c r="B145" s="72" t="s">
        <v>10</v>
      </c>
      <c r="C145" s="76" t="s">
        <v>98</v>
      </c>
      <c r="D145" s="85">
        <v>371067</v>
      </c>
      <c r="E145" s="85">
        <v>15295272</v>
      </c>
      <c r="F145" s="85">
        <v>160237</v>
      </c>
      <c r="G145" s="85">
        <v>15791928</v>
      </c>
      <c r="H145" s="85">
        <v>214387</v>
      </c>
      <c r="I145" s="85">
        <v>15846358</v>
      </c>
      <c r="J145" s="85">
        <v>304718</v>
      </c>
      <c r="K145" s="85">
        <v>16735467</v>
      </c>
      <c r="L145" s="85">
        <v>17040185</v>
      </c>
    </row>
    <row r="146" spans="1:12">
      <c r="A146" s="66"/>
      <c r="B146" s="69"/>
      <c r="C146" s="79"/>
      <c r="D146" s="83"/>
      <c r="E146" s="83"/>
      <c r="F146" s="83"/>
      <c r="G146" s="83"/>
      <c r="H146" s="83"/>
      <c r="I146" s="83"/>
      <c r="J146" s="83"/>
      <c r="K146" s="83"/>
      <c r="L146" s="83"/>
    </row>
    <row r="147" spans="1:12">
      <c r="A147" s="66"/>
      <c r="B147" s="72" t="s">
        <v>32</v>
      </c>
      <c r="C147" s="76" t="s">
        <v>128</v>
      </c>
      <c r="D147" s="83"/>
      <c r="E147" s="83"/>
      <c r="F147" s="83"/>
      <c r="G147" s="83"/>
      <c r="H147" s="83"/>
      <c r="I147" s="83"/>
      <c r="J147" s="83"/>
      <c r="K147" s="83"/>
      <c r="L147" s="83"/>
    </row>
    <row r="148" spans="1:12">
      <c r="A148" s="66"/>
      <c r="B148" s="72" t="s">
        <v>12</v>
      </c>
      <c r="C148" s="76" t="s">
        <v>129</v>
      </c>
      <c r="D148" s="83"/>
      <c r="E148" s="83"/>
      <c r="F148" s="83"/>
      <c r="G148" s="83"/>
      <c r="H148" s="83"/>
      <c r="I148" s="83"/>
      <c r="J148" s="83"/>
      <c r="K148" s="83"/>
      <c r="L148" s="83"/>
    </row>
    <row r="149" spans="1:12">
      <c r="A149" s="66"/>
      <c r="B149" s="72">
        <v>2202</v>
      </c>
      <c r="C149" s="79" t="s">
        <v>130</v>
      </c>
      <c r="D149" s="83">
        <v>1239952</v>
      </c>
      <c r="E149" s="83">
        <v>2660890</v>
      </c>
      <c r="F149" s="83">
        <v>1694086</v>
      </c>
      <c r="G149" s="83">
        <v>2999233</v>
      </c>
      <c r="H149" s="83">
        <v>2231104</v>
      </c>
      <c r="I149" s="83">
        <v>3209552</v>
      </c>
      <c r="J149" s="83">
        <v>1354327</v>
      </c>
      <c r="K149" s="83">
        <v>2896926</v>
      </c>
      <c r="L149" s="83">
        <v>4251253</v>
      </c>
    </row>
    <row r="150" spans="1:12">
      <c r="A150" s="66"/>
      <c r="B150" s="72">
        <v>2203</v>
      </c>
      <c r="C150" s="79" t="s">
        <v>131</v>
      </c>
      <c r="D150" s="83">
        <v>20062</v>
      </c>
      <c r="E150" s="82">
        <v>0</v>
      </c>
      <c r="F150" s="83">
        <v>3450</v>
      </c>
      <c r="G150" s="82">
        <v>0</v>
      </c>
      <c r="H150" s="83">
        <v>5650</v>
      </c>
      <c r="I150" s="82">
        <v>0</v>
      </c>
      <c r="J150" s="83">
        <v>13348</v>
      </c>
      <c r="K150" s="82">
        <v>0</v>
      </c>
      <c r="L150" s="83">
        <v>13348</v>
      </c>
    </row>
    <row r="151" spans="1:12">
      <c r="A151" s="66"/>
      <c r="B151" s="72">
        <v>2204</v>
      </c>
      <c r="C151" s="79" t="s">
        <v>132</v>
      </c>
      <c r="D151" s="83">
        <v>70677</v>
      </c>
      <c r="E151" s="83">
        <v>24263</v>
      </c>
      <c r="F151" s="83">
        <v>45363</v>
      </c>
      <c r="G151" s="83">
        <v>15293</v>
      </c>
      <c r="H151" s="83">
        <v>53292</v>
      </c>
      <c r="I151" s="83">
        <v>16328</v>
      </c>
      <c r="J151" s="83">
        <v>44471</v>
      </c>
      <c r="K151" s="83">
        <v>17050</v>
      </c>
      <c r="L151" s="83">
        <v>61521</v>
      </c>
    </row>
    <row r="152" spans="1:12">
      <c r="A152" s="66"/>
      <c r="B152" s="72">
        <v>2205</v>
      </c>
      <c r="C152" s="79" t="s">
        <v>133</v>
      </c>
      <c r="D152" s="83">
        <v>43952</v>
      </c>
      <c r="E152" s="83">
        <v>26972</v>
      </c>
      <c r="F152" s="83">
        <v>27500</v>
      </c>
      <c r="G152" s="83">
        <v>25247</v>
      </c>
      <c r="H152" s="83">
        <v>34526</v>
      </c>
      <c r="I152" s="83">
        <v>53107</v>
      </c>
      <c r="J152" s="83">
        <v>19477</v>
      </c>
      <c r="K152" s="83">
        <v>38167</v>
      </c>
      <c r="L152" s="83">
        <v>57644</v>
      </c>
    </row>
    <row r="153" spans="1:12">
      <c r="A153" s="66" t="s">
        <v>18</v>
      </c>
      <c r="B153" s="72" t="s">
        <v>12</v>
      </c>
      <c r="C153" s="76" t="s">
        <v>129</v>
      </c>
      <c r="D153" s="85">
        <v>1374643</v>
      </c>
      <c r="E153" s="85">
        <v>2712125</v>
      </c>
      <c r="F153" s="85">
        <v>1770399</v>
      </c>
      <c r="G153" s="85">
        <v>3039773</v>
      </c>
      <c r="H153" s="85">
        <v>2324572</v>
      </c>
      <c r="I153" s="85">
        <v>3278987</v>
      </c>
      <c r="J153" s="85">
        <v>1431623</v>
      </c>
      <c r="K153" s="85">
        <v>2952143</v>
      </c>
      <c r="L153" s="85">
        <v>4383766</v>
      </c>
    </row>
    <row r="154" spans="1:12">
      <c r="A154" s="66"/>
      <c r="B154" s="72"/>
      <c r="C154" s="76"/>
      <c r="D154" s="81"/>
      <c r="E154" s="81"/>
      <c r="F154" s="81"/>
      <c r="G154" s="81"/>
      <c r="H154" s="81"/>
      <c r="I154" s="81"/>
      <c r="J154" s="81"/>
      <c r="K154" s="81"/>
      <c r="L154" s="81"/>
    </row>
    <row r="155" spans="1:12">
      <c r="A155" s="66"/>
      <c r="B155" s="72" t="s">
        <v>19</v>
      </c>
      <c r="C155" s="76" t="s">
        <v>134</v>
      </c>
      <c r="D155" s="83"/>
      <c r="E155" s="83"/>
      <c r="F155" s="83"/>
      <c r="G155" s="83"/>
      <c r="H155" s="83"/>
      <c r="I155" s="83"/>
      <c r="J155" s="83"/>
      <c r="K155" s="83"/>
      <c r="L155" s="83"/>
    </row>
    <row r="156" spans="1:12">
      <c r="A156" s="66"/>
      <c r="B156" s="72">
        <v>2210</v>
      </c>
      <c r="C156" s="79" t="s">
        <v>53</v>
      </c>
      <c r="D156" s="83">
        <v>336245</v>
      </c>
      <c r="E156" s="83">
        <v>746865</v>
      </c>
      <c r="F156" s="83">
        <v>392110</v>
      </c>
      <c r="G156" s="83">
        <v>670794</v>
      </c>
      <c r="H156" s="83">
        <v>387010</v>
      </c>
      <c r="I156" s="83">
        <v>670794</v>
      </c>
      <c r="J156" s="83">
        <v>290868</v>
      </c>
      <c r="K156" s="83">
        <v>733513</v>
      </c>
      <c r="L156" s="83">
        <v>1024381</v>
      </c>
    </row>
    <row r="157" spans="1:12">
      <c r="A157" s="64"/>
      <c r="B157" s="91">
        <v>2211</v>
      </c>
      <c r="C157" s="93" t="s">
        <v>135</v>
      </c>
      <c r="D157" s="81">
        <v>127929</v>
      </c>
      <c r="E157" s="80">
        <v>0</v>
      </c>
      <c r="F157" s="81">
        <v>144459</v>
      </c>
      <c r="G157" s="80">
        <v>0</v>
      </c>
      <c r="H157" s="81">
        <v>144459</v>
      </c>
      <c r="I157" s="80">
        <v>0</v>
      </c>
      <c r="J157" s="81">
        <v>135022</v>
      </c>
      <c r="K157" s="80">
        <v>0</v>
      </c>
      <c r="L157" s="81">
        <v>135022</v>
      </c>
    </row>
    <row r="158" spans="1:12">
      <c r="A158" s="95" t="s">
        <v>18</v>
      </c>
      <c r="B158" s="98" t="s">
        <v>19</v>
      </c>
      <c r="C158" s="97" t="s">
        <v>134</v>
      </c>
      <c r="D158" s="85">
        <v>464174</v>
      </c>
      <c r="E158" s="85">
        <v>746865</v>
      </c>
      <c r="F158" s="85">
        <v>536569</v>
      </c>
      <c r="G158" s="85">
        <v>670794</v>
      </c>
      <c r="H158" s="85">
        <v>531469</v>
      </c>
      <c r="I158" s="85">
        <v>670794</v>
      </c>
      <c r="J158" s="85">
        <v>425890</v>
      </c>
      <c r="K158" s="85">
        <v>733513</v>
      </c>
      <c r="L158" s="85">
        <v>1159403</v>
      </c>
    </row>
    <row r="159" spans="1:12">
      <c r="A159" s="66"/>
      <c r="B159" s="69"/>
      <c r="C159" s="76"/>
      <c r="D159" s="81"/>
      <c r="E159" s="81"/>
      <c r="F159" s="81"/>
      <c r="G159" s="81"/>
      <c r="H159" s="81"/>
      <c r="I159" s="81"/>
      <c r="J159" s="81"/>
      <c r="K159" s="81"/>
      <c r="L159" s="81"/>
    </row>
    <row r="160" spans="1:12" ht="25.5">
      <c r="A160" s="66"/>
      <c r="B160" s="72" t="s">
        <v>25</v>
      </c>
      <c r="C160" s="76" t="s">
        <v>136</v>
      </c>
      <c r="D160" s="83"/>
      <c r="E160" s="83"/>
      <c r="F160" s="83"/>
      <c r="G160" s="83"/>
      <c r="H160" s="83"/>
      <c r="I160" s="83"/>
      <c r="J160" s="83"/>
      <c r="K160" s="83"/>
      <c r="L160" s="83"/>
    </row>
    <row r="161" spans="1:12">
      <c r="A161" s="66"/>
      <c r="B161" s="72">
        <v>2215</v>
      </c>
      <c r="C161" s="79" t="s">
        <v>137</v>
      </c>
      <c r="D161" s="83">
        <v>116550</v>
      </c>
      <c r="E161" s="83">
        <v>99059</v>
      </c>
      <c r="F161" s="83">
        <v>219250</v>
      </c>
      <c r="G161" s="83">
        <v>83682</v>
      </c>
      <c r="H161" s="83">
        <v>202778</v>
      </c>
      <c r="I161" s="83">
        <v>101813</v>
      </c>
      <c r="J161" s="83">
        <v>128241</v>
      </c>
      <c r="K161" s="83">
        <v>96504</v>
      </c>
      <c r="L161" s="83">
        <v>224745</v>
      </c>
    </row>
    <row r="162" spans="1:12">
      <c r="A162" s="66"/>
      <c r="B162" s="72">
        <v>2216</v>
      </c>
      <c r="C162" s="79" t="s">
        <v>55</v>
      </c>
      <c r="D162" s="83">
        <v>254830</v>
      </c>
      <c r="E162" s="83">
        <v>43043</v>
      </c>
      <c r="F162" s="83">
        <v>116281</v>
      </c>
      <c r="G162" s="83">
        <v>39944</v>
      </c>
      <c r="H162" s="83">
        <v>127681</v>
      </c>
      <c r="I162" s="83">
        <v>40444</v>
      </c>
      <c r="J162" s="83">
        <v>50000</v>
      </c>
      <c r="K162" s="83">
        <v>42756</v>
      </c>
      <c r="L162" s="83">
        <v>92756</v>
      </c>
    </row>
    <row r="163" spans="1:12">
      <c r="A163" s="66"/>
      <c r="B163" s="72">
        <v>2217</v>
      </c>
      <c r="C163" s="79" t="s">
        <v>56</v>
      </c>
      <c r="D163" s="83">
        <v>89171</v>
      </c>
      <c r="E163" s="83">
        <v>62150</v>
      </c>
      <c r="F163" s="83">
        <v>257510</v>
      </c>
      <c r="G163" s="83">
        <v>42235</v>
      </c>
      <c r="H163" s="83">
        <v>247510</v>
      </c>
      <c r="I163" s="83">
        <v>45286</v>
      </c>
      <c r="J163" s="83">
        <v>150737</v>
      </c>
      <c r="K163" s="83">
        <v>46658</v>
      </c>
      <c r="L163" s="83">
        <v>197395</v>
      </c>
    </row>
    <row r="164" spans="1:12" ht="25.5">
      <c r="A164" s="66" t="s">
        <v>18</v>
      </c>
      <c r="B164" s="72" t="s">
        <v>25</v>
      </c>
      <c r="C164" s="76" t="s">
        <v>136</v>
      </c>
      <c r="D164" s="85">
        <v>460551</v>
      </c>
      <c r="E164" s="85">
        <v>204252</v>
      </c>
      <c r="F164" s="85">
        <v>593041</v>
      </c>
      <c r="G164" s="85">
        <v>165861</v>
      </c>
      <c r="H164" s="85">
        <v>577969</v>
      </c>
      <c r="I164" s="85">
        <v>187543</v>
      </c>
      <c r="J164" s="85">
        <v>328978</v>
      </c>
      <c r="K164" s="85">
        <v>185918</v>
      </c>
      <c r="L164" s="85">
        <v>514896</v>
      </c>
    </row>
    <row r="165" spans="1:12">
      <c r="A165" s="66"/>
      <c r="B165" s="69"/>
      <c r="C165" s="76"/>
      <c r="D165" s="81"/>
      <c r="E165" s="81"/>
      <c r="F165" s="81"/>
      <c r="G165" s="81"/>
      <c r="H165" s="81"/>
      <c r="I165" s="81"/>
      <c r="J165" s="81"/>
      <c r="K165" s="81"/>
      <c r="L165" s="81"/>
    </row>
    <row r="166" spans="1:12">
      <c r="A166" s="66"/>
      <c r="B166" s="72" t="s">
        <v>118</v>
      </c>
      <c r="C166" s="76" t="s">
        <v>138</v>
      </c>
      <c r="D166" s="83"/>
      <c r="E166" s="83"/>
      <c r="F166" s="83"/>
      <c r="G166" s="83"/>
      <c r="H166" s="83"/>
      <c r="I166" s="83"/>
      <c r="J166" s="83"/>
      <c r="K166" s="83"/>
      <c r="L166" s="83"/>
    </row>
    <row r="167" spans="1:12">
      <c r="A167" s="66"/>
      <c r="B167" s="72">
        <v>2220</v>
      </c>
      <c r="C167" s="79" t="s">
        <v>57</v>
      </c>
      <c r="D167" s="88">
        <v>44049</v>
      </c>
      <c r="E167" s="88">
        <v>32678</v>
      </c>
      <c r="F167" s="88">
        <v>24255</v>
      </c>
      <c r="G167" s="88">
        <v>25804</v>
      </c>
      <c r="H167" s="88">
        <v>24705</v>
      </c>
      <c r="I167" s="88">
        <v>31640</v>
      </c>
      <c r="J167" s="88">
        <v>26761</v>
      </c>
      <c r="K167" s="88">
        <v>30567</v>
      </c>
      <c r="L167" s="88">
        <v>57328</v>
      </c>
    </row>
    <row r="168" spans="1:12">
      <c r="A168" s="66" t="s">
        <v>18</v>
      </c>
      <c r="B168" s="72" t="s">
        <v>118</v>
      </c>
      <c r="C168" s="76" t="s">
        <v>138</v>
      </c>
      <c r="D168" s="85">
        <v>44049</v>
      </c>
      <c r="E168" s="85">
        <v>32678</v>
      </c>
      <c r="F168" s="85">
        <v>24255</v>
      </c>
      <c r="G168" s="85">
        <v>25804</v>
      </c>
      <c r="H168" s="85">
        <v>24705</v>
      </c>
      <c r="I168" s="85">
        <v>31640</v>
      </c>
      <c r="J168" s="85">
        <v>26761</v>
      </c>
      <c r="K168" s="85">
        <v>30567</v>
      </c>
      <c r="L168" s="85">
        <v>57328</v>
      </c>
    </row>
    <row r="169" spans="1:12">
      <c r="A169" s="66"/>
      <c r="B169" s="69"/>
      <c r="C169" s="79"/>
      <c r="D169" s="81"/>
      <c r="E169" s="81"/>
      <c r="F169" s="81"/>
      <c r="G169" s="81"/>
      <c r="H169" s="81"/>
      <c r="I169" s="81"/>
      <c r="J169" s="81"/>
      <c r="K169" s="81"/>
      <c r="L169" s="81"/>
    </row>
    <row r="170" spans="1:12" ht="25.5">
      <c r="A170" s="66"/>
      <c r="B170" s="72" t="s">
        <v>124</v>
      </c>
      <c r="C170" s="76" t="s">
        <v>139</v>
      </c>
      <c r="D170" s="83"/>
      <c r="E170" s="83"/>
      <c r="F170" s="83"/>
      <c r="G170" s="83"/>
      <c r="H170" s="83"/>
      <c r="I170" s="83"/>
      <c r="J170" s="83"/>
      <c r="K170" s="83"/>
      <c r="L170" s="83"/>
    </row>
    <row r="171" spans="1:12">
      <c r="A171" s="66"/>
      <c r="B171" s="72">
        <v>2225</v>
      </c>
      <c r="C171" s="79" t="s">
        <v>140</v>
      </c>
      <c r="D171" s="83"/>
      <c r="E171" s="83"/>
      <c r="F171" s="83"/>
      <c r="G171" s="83"/>
      <c r="H171" s="83"/>
      <c r="I171" s="83"/>
      <c r="J171" s="83"/>
      <c r="K171" s="83"/>
      <c r="L171" s="83"/>
    </row>
    <row r="172" spans="1:12">
      <c r="A172" s="66"/>
      <c r="B172" s="69"/>
      <c r="C172" s="79" t="s">
        <v>141</v>
      </c>
      <c r="D172" s="88">
        <v>134381</v>
      </c>
      <c r="E172" s="88">
        <v>37092</v>
      </c>
      <c r="F172" s="88">
        <v>147445</v>
      </c>
      <c r="G172" s="88">
        <v>33783</v>
      </c>
      <c r="H172" s="88">
        <v>165261</v>
      </c>
      <c r="I172" s="88">
        <v>35688</v>
      </c>
      <c r="J172" s="88">
        <v>235718</v>
      </c>
      <c r="K172" s="88">
        <v>35892</v>
      </c>
      <c r="L172" s="88">
        <v>271610</v>
      </c>
    </row>
    <row r="173" spans="1:12" ht="25.5">
      <c r="A173" s="66" t="s">
        <v>18</v>
      </c>
      <c r="B173" s="72" t="s">
        <v>124</v>
      </c>
      <c r="C173" s="76" t="s">
        <v>139</v>
      </c>
      <c r="D173" s="85">
        <v>134381</v>
      </c>
      <c r="E173" s="85">
        <v>37092</v>
      </c>
      <c r="F173" s="85">
        <v>147445</v>
      </c>
      <c r="G173" s="85">
        <v>33783</v>
      </c>
      <c r="H173" s="85">
        <v>165261</v>
      </c>
      <c r="I173" s="85">
        <v>35688</v>
      </c>
      <c r="J173" s="85">
        <v>235718</v>
      </c>
      <c r="K173" s="85">
        <v>35892</v>
      </c>
      <c r="L173" s="85">
        <v>271610</v>
      </c>
    </row>
    <row r="174" spans="1:12">
      <c r="A174" s="66"/>
      <c r="B174" s="69"/>
      <c r="C174" s="79"/>
      <c r="D174" s="81"/>
      <c r="E174" s="81"/>
      <c r="F174" s="81"/>
      <c r="G174" s="81"/>
      <c r="H174" s="81"/>
      <c r="I174" s="81"/>
      <c r="J174" s="81"/>
      <c r="K174" s="81"/>
      <c r="L174" s="81"/>
    </row>
    <row r="175" spans="1:12">
      <c r="A175" s="66"/>
      <c r="B175" s="72" t="s">
        <v>142</v>
      </c>
      <c r="C175" s="76" t="s">
        <v>143</v>
      </c>
      <c r="D175" s="83"/>
      <c r="E175" s="83"/>
      <c r="F175" s="83"/>
      <c r="G175" s="83"/>
      <c r="H175" s="83"/>
      <c r="I175" s="83"/>
      <c r="J175" s="83"/>
      <c r="K175" s="83"/>
      <c r="L175" s="83"/>
    </row>
    <row r="176" spans="1:12">
      <c r="A176" s="66"/>
      <c r="B176" s="72">
        <v>2230</v>
      </c>
      <c r="C176" s="79" t="s">
        <v>144</v>
      </c>
      <c r="D176" s="88">
        <v>16096</v>
      </c>
      <c r="E176" s="88">
        <v>17991</v>
      </c>
      <c r="F176" s="88">
        <v>10430</v>
      </c>
      <c r="G176" s="88">
        <v>15099</v>
      </c>
      <c r="H176" s="88">
        <v>18917</v>
      </c>
      <c r="I176" s="88">
        <v>19071</v>
      </c>
      <c r="J176" s="88">
        <v>8957</v>
      </c>
      <c r="K176" s="88">
        <v>18939</v>
      </c>
      <c r="L176" s="88">
        <v>27896</v>
      </c>
    </row>
    <row r="177" spans="1:12">
      <c r="A177" s="66" t="s">
        <v>18</v>
      </c>
      <c r="B177" s="72" t="s">
        <v>142</v>
      </c>
      <c r="C177" s="76" t="s">
        <v>143</v>
      </c>
      <c r="D177" s="85">
        <v>16096</v>
      </c>
      <c r="E177" s="85">
        <v>17991</v>
      </c>
      <c r="F177" s="85">
        <v>10430</v>
      </c>
      <c r="G177" s="85">
        <v>15099</v>
      </c>
      <c r="H177" s="85">
        <v>18917</v>
      </c>
      <c r="I177" s="85">
        <v>19071</v>
      </c>
      <c r="J177" s="85">
        <v>8957</v>
      </c>
      <c r="K177" s="85">
        <v>18939</v>
      </c>
      <c r="L177" s="85">
        <v>27896</v>
      </c>
    </row>
    <row r="178" spans="1:12">
      <c r="A178" s="66"/>
      <c r="B178" s="69"/>
      <c r="C178" s="79"/>
      <c r="D178" s="81"/>
      <c r="E178" s="81"/>
      <c r="F178" s="81"/>
      <c r="G178" s="81"/>
      <c r="H178" s="81"/>
      <c r="I178" s="81"/>
      <c r="J178" s="81"/>
      <c r="K178" s="81"/>
      <c r="L178" s="81"/>
    </row>
    <row r="179" spans="1:12">
      <c r="A179" s="66"/>
      <c r="B179" s="72" t="s">
        <v>145</v>
      </c>
      <c r="C179" s="76" t="s">
        <v>146</v>
      </c>
      <c r="D179" s="83"/>
      <c r="E179" s="83"/>
      <c r="F179" s="83"/>
      <c r="G179" s="83"/>
      <c r="H179" s="83"/>
      <c r="I179" s="83"/>
      <c r="J179" s="83"/>
      <c r="K179" s="83"/>
      <c r="L179" s="83"/>
    </row>
    <row r="180" spans="1:12">
      <c r="A180" s="66"/>
      <c r="B180" s="72">
        <v>2235</v>
      </c>
      <c r="C180" s="79" t="s">
        <v>59</v>
      </c>
      <c r="D180" s="83">
        <v>238772</v>
      </c>
      <c r="E180" s="83">
        <v>46306</v>
      </c>
      <c r="F180" s="83">
        <v>303675</v>
      </c>
      <c r="G180" s="83">
        <v>44320</v>
      </c>
      <c r="H180" s="83">
        <v>312457</v>
      </c>
      <c r="I180" s="83">
        <v>45320</v>
      </c>
      <c r="J180" s="83">
        <v>330407</v>
      </c>
      <c r="K180" s="83">
        <v>47960</v>
      </c>
      <c r="L180" s="83">
        <v>378367</v>
      </c>
    </row>
    <row r="181" spans="1:12">
      <c r="A181" s="66"/>
      <c r="B181" s="72">
        <v>2236</v>
      </c>
      <c r="C181" s="79" t="s">
        <v>147</v>
      </c>
      <c r="D181" s="83">
        <v>71566</v>
      </c>
      <c r="E181" s="83">
        <v>8943</v>
      </c>
      <c r="F181" s="83">
        <v>102527</v>
      </c>
      <c r="G181" s="83">
        <v>7176</v>
      </c>
      <c r="H181" s="83">
        <v>102527</v>
      </c>
      <c r="I181" s="83">
        <v>8486</v>
      </c>
      <c r="J181" s="83">
        <v>102278</v>
      </c>
      <c r="K181" s="83">
        <v>9739</v>
      </c>
      <c r="L181" s="83">
        <v>112017</v>
      </c>
    </row>
    <row r="182" spans="1:12">
      <c r="A182" s="66"/>
      <c r="B182" s="72">
        <v>2245</v>
      </c>
      <c r="C182" s="79" t="s">
        <v>148</v>
      </c>
      <c r="D182" s="82">
        <v>0</v>
      </c>
      <c r="E182" s="83">
        <v>198954</v>
      </c>
      <c r="F182" s="83">
        <v>1063</v>
      </c>
      <c r="G182" s="83">
        <v>239156</v>
      </c>
      <c r="H182" s="83">
        <v>1063</v>
      </c>
      <c r="I182" s="83">
        <v>239156</v>
      </c>
      <c r="J182" s="82">
        <v>0</v>
      </c>
      <c r="K182" s="83">
        <v>250329</v>
      </c>
      <c r="L182" s="83">
        <v>250329</v>
      </c>
    </row>
    <row r="183" spans="1:12">
      <c r="A183" s="66" t="s">
        <v>18</v>
      </c>
      <c r="B183" s="72" t="s">
        <v>145</v>
      </c>
      <c r="C183" s="76" t="s">
        <v>146</v>
      </c>
      <c r="D183" s="85">
        <v>310338</v>
      </c>
      <c r="E183" s="85">
        <v>254203</v>
      </c>
      <c r="F183" s="85">
        <v>407265</v>
      </c>
      <c r="G183" s="85">
        <v>290652</v>
      </c>
      <c r="H183" s="85">
        <v>416047</v>
      </c>
      <c r="I183" s="85">
        <v>292962</v>
      </c>
      <c r="J183" s="85">
        <v>432685</v>
      </c>
      <c r="K183" s="85">
        <v>308028</v>
      </c>
      <c r="L183" s="85">
        <v>740713</v>
      </c>
    </row>
    <row r="184" spans="1:12">
      <c r="A184" s="66"/>
      <c r="B184" s="69"/>
      <c r="C184" s="76"/>
      <c r="D184" s="81"/>
      <c r="E184" s="81"/>
      <c r="F184" s="81"/>
      <c r="G184" s="81"/>
      <c r="H184" s="81"/>
      <c r="I184" s="81"/>
      <c r="J184" s="81"/>
      <c r="K184" s="81"/>
      <c r="L184" s="81"/>
    </row>
    <row r="185" spans="1:12">
      <c r="A185" s="66"/>
      <c r="B185" s="72" t="s">
        <v>149</v>
      </c>
      <c r="C185" s="76" t="s">
        <v>150</v>
      </c>
      <c r="D185" s="83"/>
      <c r="E185" s="83"/>
      <c r="F185" s="83"/>
      <c r="G185" s="83"/>
      <c r="H185" s="83"/>
      <c r="I185" s="83"/>
      <c r="J185" s="83"/>
      <c r="K185" s="83"/>
      <c r="L185" s="83"/>
    </row>
    <row r="186" spans="1:12">
      <c r="A186" s="66"/>
      <c r="B186" s="72">
        <v>2250</v>
      </c>
      <c r="C186" s="79" t="s">
        <v>60</v>
      </c>
      <c r="D186" s="82">
        <v>0</v>
      </c>
      <c r="E186" s="83">
        <v>100377</v>
      </c>
      <c r="F186" s="82">
        <v>0</v>
      </c>
      <c r="G186" s="83">
        <v>107272</v>
      </c>
      <c r="H186" s="82">
        <v>0</v>
      </c>
      <c r="I186" s="83">
        <v>111172</v>
      </c>
      <c r="J186" s="82">
        <v>0</v>
      </c>
      <c r="K186" s="83">
        <v>96782</v>
      </c>
      <c r="L186" s="83">
        <v>96782</v>
      </c>
    </row>
    <row r="187" spans="1:12">
      <c r="A187" s="64"/>
      <c r="B187" s="91">
        <v>2251</v>
      </c>
      <c r="C187" s="93" t="s">
        <v>151</v>
      </c>
      <c r="D187" s="99" t="s">
        <v>77</v>
      </c>
      <c r="E187" s="81">
        <v>2998</v>
      </c>
      <c r="F187" s="99" t="s">
        <v>77</v>
      </c>
      <c r="G187" s="81">
        <v>3659</v>
      </c>
      <c r="H187" s="80">
        <v>0</v>
      </c>
      <c r="I187" s="81">
        <v>3822</v>
      </c>
      <c r="J187" s="80">
        <v>0</v>
      </c>
      <c r="K187" s="81">
        <v>3918</v>
      </c>
      <c r="L187" s="81">
        <v>3918</v>
      </c>
    </row>
    <row r="188" spans="1:12">
      <c r="A188" s="64" t="s">
        <v>18</v>
      </c>
      <c r="B188" s="91" t="s">
        <v>149</v>
      </c>
      <c r="C188" s="92" t="s">
        <v>150</v>
      </c>
      <c r="D188" s="84" t="s">
        <v>77</v>
      </c>
      <c r="E188" s="85">
        <v>103375</v>
      </c>
      <c r="F188" s="84" t="s">
        <v>77</v>
      </c>
      <c r="G188" s="85">
        <v>110931</v>
      </c>
      <c r="H188" s="84" t="s">
        <v>77</v>
      </c>
      <c r="I188" s="85">
        <v>114994</v>
      </c>
      <c r="J188" s="86">
        <v>0</v>
      </c>
      <c r="K188" s="85">
        <v>100700</v>
      </c>
      <c r="L188" s="85">
        <v>100700</v>
      </c>
    </row>
    <row r="189" spans="1:12">
      <c r="A189" s="95" t="s">
        <v>18</v>
      </c>
      <c r="B189" s="98" t="s">
        <v>32</v>
      </c>
      <c r="C189" s="97" t="s">
        <v>128</v>
      </c>
      <c r="D189" s="85">
        <v>2804232</v>
      </c>
      <c r="E189" s="85">
        <v>4108581</v>
      </c>
      <c r="F189" s="85">
        <v>3489404</v>
      </c>
      <c r="G189" s="85">
        <v>4352697</v>
      </c>
      <c r="H189" s="85">
        <v>4058940</v>
      </c>
      <c r="I189" s="85">
        <v>4631679</v>
      </c>
      <c r="J189" s="85">
        <v>2890612</v>
      </c>
      <c r="K189" s="85">
        <v>4365700</v>
      </c>
      <c r="L189" s="85">
        <v>7256312</v>
      </c>
    </row>
    <row r="190" spans="1:12">
      <c r="A190" s="66"/>
      <c r="B190" s="72"/>
      <c r="C190" s="92"/>
      <c r="D190" s="81"/>
      <c r="E190" s="81"/>
      <c r="F190" s="81"/>
      <c r="G190" s="81"/>
      <c r="H190" s="81"/>
      <c r="I190" s="81"/>
      <c r="J190" s="81"/>
      <c r="K190" s="81"/>
      <c r="L190" s="81"/>
    </row>
    <row r="191" spans="1:12">
      <c r="A191" s="66"/>
      <c r="B191" s="72" t="s">
        <v>85</v>
      </c>
      <c r="C191" s="76" t="s">
        <v>152</v>
      </c>
      <c r="D191" s="83"/>
      <c r="E191" s="83"/>
      <c r="F191" s="83"/>
      <c r="G191" s="83"/>
      <c r="H191" s="83"/>
      <c r="I191" s="83"/>
      <c r="J191" s="83"/>
      <c r="K191" s="83"/>
      <c r="L191" s="83"/>
    </row>
    <row r="192" spans="1:12">
      <c r="A192" s="66"/>
      <c r="B192" s="72" t="s">
        <v>12</v>
      </c>
      <c r="C192" s="76" t="s">
        <v>153</v>
      </c>
      <c r="D192" s="83"/>
      <c r="E192" s="83"/>
      <c r="F192" s="83"/>
      <c r="G192" s="83"/>
      <c r="H192" s="83"/>
      <c r="I192" s="83"/>
      <c r="J192" s="83"/>
      <c r="K192" s="83"/>
      <c r="L192" s="83"/>
    </row>
    <row r="193" spans="1:12">
      <c r="A193" s="66"/>
      <c r="B193" s="72">
        <v>2401</v>
      </c>
      <c r="C193" s="79" t="s">
        <v>63</v>
      </c>
      <c r="D193" s="83">
        <v>167766</v>
      </c>
      <c r="E193" s="83">
        <v>258041</v>
      </c>
      <c r="F193" s="83">
        <v>384393</v>
      </c>
      <c r="G193" s="83">
        <v>220477</v>
      </c>
      <c r="H193" s="83">
        <v>358073</v>
      </c>
      <c r="I193" s="83">
        <v>228163</v>
      </c>
      <c r="J193" s="83">
        <v>121826</v>
      </c>
      <c r="K193" s="83">
        <v>229973</v>
      </c>
      <c r="L193" s="83">
        <v>351799</v>
      </c>
    </row>
    <row r="194" spans="1:12">
      <c r="A194" s="66"/>
      <c r="B194" s="72">
        <v>2402</v>
      </c>
      <c r="C194" s="79" t="s">
        <v>154</v>
      </c>
      <c r="D194" s="83">
        <v>17878</v>
      </c>
      <c r="E194" s="83">
        <v>57514</v>
      </c>
      <c r="F194" s="83">
        <v>9760</v>
      </c>
      <c r="G194" s="83">
        <v>70615</v>
      </c>
      <c r="H194" s="83">
        <v>13641</v>
      </c>
      <c r="I194" s="83">
        <v>71628</v>
      </c>
      <c r="J194" s="83">
        <v>5384</v>
      </c>
      <c r="K194" s="83">
        <v>52157</v>
      </c>
      <c r="L194" s="83">
        <v>57541</v>
      </c>
    </row>
    <row r="195" spans="1:12">
      <c r="A195" s="66"/>
      <c r="B195" s="72">
        <v>2403</v>
      </c>
      <c r="C195" s="79" t="s">
        <v>64</v>
      </c>
      <c r="D195" s="83">
        <v>156696</v>
      </c>
      <c r="E195" s="83">
        <v>156419</v>
      </c>
      <c r="F195" s="83">
        <v>132359</v>
      </c>
      <c r="G195" s="83">
        <v>148541</v>
      </c>
      <c r="H195" s="83">
        <v>167677</v>
      </c>
      <c r="I195" s="83">
        <v>172241</v>
      </c>
      <c r="J195" s="83">
        <v>120224</v>
      </c>
      <c r="K195" s="83">
        <v>156075</v>
      </c>
      <c r="L195" s="83">
        <v>276299</v>
      </c>
    </row>
    <row r="196" spans="1:12">
      <c r="A196" s="66"/>
      <c r="B196" s="72">
        <v>2404</v>
      </c>
      <c r="C196" s="79" t="s">
        <v>155</v>
      </c>
      <c r="D196" s="83">
        <v>10273</v>
      </c>
      <c r="E196" s="83">
        <v>3678</v>
      </c>
      <c r="F196" s="83">
        <v>6874</v>
      </c>
      <c r="G196" s="83">
        <v>4181</v>
      </c>
      <c r="H196" s="83">
        <v>6874</v>
      </c>
      <c r="I196" s="83">
        <v>4181</v>
      </c>
      <c r="J196" s="83">
        <v>6650</v>
      </c>
      <c r="K196" s="83">
        <v>4459</v>
      </c>
      <c r="L196" s="83">
        <v>11109</v>
      </c>
    </row>
    <row r="197" spans="1:12">
      <c r="A197" s="66"/>
      <c r="B197" s="72">
        <v>2405</v>
      </c>
      <c r="C197" s="79" t="s">
        <v>65</v>
      </c>
      <c r="D197" s="83">
        <v>5049</v>
      </c>
      <c r="E197" s="83">
        <v>26520</v>
      </c>
      <c r="F197" s="83">
        <v>6980</v>
      </c>
      <c r="G197" s="83">
        <v>30430</v>
      </c>
      <c r="H197" s="83">
        <v>6980</v>
      </c>
      <c r="I197" s="83">
        <v>30430</v>
      </c>
      <c r="J197" s="83">
        <v>7900</v>
      </c>
      <c r="K197" s="83">
        <v>29090</v>
      </c>
      <c r="L197" s="83">
        <v>36990</v>
      </c>
    </row>
    <row r="198" spans="1:12">
      <c r="A198" s="66"/>
      <c r="B198" s="72">
        <v>2406</v>
      </c>
      <c r="C198" s="79" t="s">
        <v>156</v>
      </c>
      <c r="D198" s="83">
        <v>174909</v>
      </c>
      <c r="E198" s="83">
        <v>253945</v>
      </c>
      <c r="F198" s="83">
        <v>411989</v>
      </c>
      <c r="G198" s="83">
        <v>218274</v>
      </c>
      <c r="H198" s="83">
        <v>431426</v>
      </c>
      <c r="I198" s="83">
        <v>229322</v>
      </c>
      <c r="J198" s="83">
        <v>691630</v>
      </c>
      <c r="K198" s="83">
        <v>233368</v>
      </c>
      <c r="L198" s="83">
        <v>924998</v>
      </c>
    </row>
    <row r="199" spans="1:12">
      <c r="A199" s="66"/>
      <c r="B199" s="72">
        <v>2407</v>
      </c>
      <c r="C199" s="79" t="s">
        <v>157</v>
      </c>
      <c r="D199" s="82">
        <v>0</v>
      </c>
      <c r="E199" s="83">
        <v>35158</v>
      </c>
      <c r="F199" s="82">
        <v>0</v>
      </c>
      <c r="G199" s="83">
        <v>33477</v>
      </c>
      <c r="H199" s="82">
        <v>0</v>
      </c>
      <c r="I199" s="83">
        <v>35477</v>
      </c>
      <c r="J199" s="82">
        <v>0</v>
      </c>
      <c r="K199" s="83">
        <v>38417</v>
      </c>
      <c r="L199" s="83">
        <v>38417</v>
      </c>
    </row>
    <row r="200" spans="1:12">
      <c r="A200" s="66"/>
      <c r="B200" s="72">
        <v>2408</v>
      </c>
      <c r="C200" s="79" t="s">
        <v>158</v>
      </c>
      <c r="D200" s="83">
        <v>21418</v>
      </c>
      <c r="E200" s="83">
        <v>115885</v>
      </c>
      <c r="F200" s="83">
        <v>4429</v>
      </c>
      <c r="G200" s="83">
        <v>114007</v>
      </c>
      <c r="H200" s="83">
        <v>17699</v>
      </c>
      <c r="I200" s="83">
        <v>118443</v>
      </c>
      <c r="J200" s="83">
        <v>26629</v>
      </c>
      <c r="K200" s="83">
        <v>117624</v>
      </c>
      <c r="L200" s="83">
        <v>144253</v>
      </c>
    </row>
    <row r="201" spans="1:12">
      <c r="A201" s="66"/>
      <c r="B201" s="72">
        <v>2415</v>
      </c>
      <c r="C201" s="79" t="s">
        <v>159</v>
      </c>
      <c r="D201" s="89">
        <v>2356</v>
      </c>
      <c r="E201" s="82">
        <v>0</v>
      </c>
      <c r="F201" s="82">
        <v>0</v>
      </c>
      <c r="G201" s="82">
        <v>0</v>
      </c>
      <c r="H201" s="82">
        <v>0</v>
      </c>
      <c r="I201" s="82">
        <v>0</v>
      </c>
      <c r="J201" s="89">
        <v>1</v>
      </c>
      <c r="K201" s="82">
        <v>0</v>
      </c>
      <c r="L201" s="89">
        <v>1</v>
      </c>
    </row>
    <row r="202" spans="1:12">
      <c r="A202" s="66"/>
      <c r="B202" s="72">
        <v>2425</v>
      </c>
      <c r="C202" s="79" t="s">
        <v>69</v>
      </c>
      <c r="D202" s="83">
        <v>60350</v>
      </c>
      <c r="E202" s="83">
        <v>72806</v>
      </c>
      <c r="F202" s="83">
        <v>16237</v>
      </c>
      <c r="G202" s="83">
        <v>68956</v>
      </c>
      <c r="H202" s="83">
        <v>20237</v>
      </c>
      <c r="I202" s="83">
        <v>68956</v>
      </c>
      <c r="J202" s="83">
        <v>5781</v>
      </c>
      <c r="K202" s="83">
        <v>71961</v>
      </c>
      <c r="L202" s="83">
        <v>77742</v>
      </c>
    </row>
    <row r="203" spans="1:12">
      <c r="A203" s="66"/>
      <c r="B203" s="72">
        <v>2435</v>
      </c>
      <c r="C203" s="79" t="s">
        <v>160</v>
      </c>
      <c r="D203" s="83">
        <v>307054</v>
      </c>
      <c r="E203" s="82">
        <v>0</v>
      </c>
      <c r="F203" s="83">
        <v>332360</v>
      </c>
      <c r="G203" s="82">
        <v>0</v>
      </c>
      <c r="H203" s="83">
        <v>403128</v>
      </c>
      <c r="I203" s="82">
        <v>0</v>
      </c>
      <c r="J203" s="83">
        <v>427553</v>
      </c>
      <c r="K203" s="82">
        <v>0</v>
      </c>
      <c r="L203" s="83">
        <v>427553</v>
      </c>
    </row>
    <row r="204" spans="1:12">
      <c r="A204" s="66" t="s">
        <v>18</v>
      </c>
      <c r="B204" s="72" t="s">
        <v>12</v>
      </c>
      <c r="C204" s="76" t="s">
        <v>153</v>
      </c>
      <c r="D204" s="85">
        <v>923749</v>
      </c>
      <c r="E204" s="85">
        <v>979966</v>
      </c>
      <c r="F204" s="85">
        <v>1305381</v>
      </c>
      <c r="G204" s="85">
        <v>908958</v>
      </c>
      <c r="H204" s="85">
        <v>1425735</v>
      </c>
      <c r="I204" s="85">
        <v>958841</v>
      </c>
      <c r="J204" s="85">
        <v>1413578</v>
      </c>
      <c r="K204" s="85">
        <v>933124</v>
      </c>
      <c r="L204" s="85">
        <v>2346702</v>
      </c>
    </row>
    <row r="205" spans="1:12">
      <c r="A205" s="66"/>
      <c r="B205" s="69"/>
      <c r="C205" s="76"/>
      <c r="D205" s="81"/>
      <c r="E205" s="81"/>
      <c r="F205" s="81"/>
      <c r="G205" s="81"/>
      <c r="H205" s="81"/>
      <c r="I205" s="81"/>
      <c r="J205" s="81"/>
      <c r="K205" s="81"/>
      <c r="L205" s="81"/>
    </row>
    <row r="206" spans="1:12">
      <c r="A206" s="66"/>
      <c r="B206" s="72" t="s">
        <v>19</v>
      </c>
      <c r="C206" s="76" t="s">
        <v>161</v>
      </c>
      <c r="D206" s="83"/>
      <c r="E206" s="82"/>
      <c r="F206" s="83"/>
      <c r="G206" s="83"/>
      <c r="H206" s="83"/>
      <c r="I206" s="83"/>
      <c r="J206" s="83"/>
      <c r="K206" s="83"/>
      <c r="L206" s="83"/>
    </row>
    <row r="207" spans="1:12">
      <c r="A207" s="66"/>
      <c r="B207" s="72">
        <v>2501</v>
      </c>
      <c r="C207" s="79" t="s">
        <v>162</v>
      </c>
      <c r="D207" s="83">
        <v>198271</v>
      </c>
      <c r="E207" s="82">
        <v>0</v>
      </c>
      <c r="F207" s="83">
        <v>131526</v>
      </c>
      <c r="G207" s="82">
        <v>0</v>
      </c>
      <c r="H207" s="83">
        <v>205820</v>
      </c>
      <c r="I207" s="82">
        <v>0</v>
      </c>
      <c r="J207" s="83">
        <v>129491</v>
      </c>
      <c r="K207" s="82">
        <v>0</v>
      </c>
      <c r="L207" s="83">
        <v>129491</v>
      </c>
    </row>
    <row r="208" spans="1:12">
      <c r="A208" s="66"/>
      <c r="B208" s="72">
        <v>2505</v>
      </c>
      <c r="C208" s="79" t="s">
        <v>163</v>
      </c>
      <c r="D208" s="83">
        <v>30890</v>
      </c>
      <c r="E208" s="82">
        <v>0</v>
      </c>
      <c r="F208" s="83">
        <v>7423</v>
      </c>
      <c r="G208" s="82">
        <v>0</v>
      </c>
      <c r="H208" s="83">
        <v>7423</v>
      </c>
      <c r="I208" s="82">
        <v>0</v>
      </c>
      <c r="J208" s="83">
        <v>50000</v>
      </c>
      <c r="K208" s="82">
        <v>0</v>
      </c>
      <c r="L208" s="83">
        <v>50000</v>
      </c>
    </row>
    <row r="209" spans="1:12">
      <c r="A209" s="66"/>
      <c r="B209" s="72">
        <v>2506</v>
      </c>
      <c r="C209" s="79" t="s">
        <v>164</v>
      </c>
      <c r="D209" s="83">
        <v>13755</v>
      </c>
      <c r="E209" s="82">
        <v>0</v>
      </c>
      <c r="F209" s="83">
        <v>936</v>
      </c>
      <c r="G209" s="82">
        <v>0</v>
      </c>
      <c r="H209" s="83">
        <v>936</v>
      </c>
      <c r="I209" s="82">
        <v>0</v>
      </c>
      <c r="J209" s="83">
        <v>20312</v>
      </c>
      <c r="K209" s="82">
        <v>0</v>
      </c>
      <c r="L209" s="83">
        <v>20312</v>
      </c>
    </row>
    <row r="210" spans="1:12">
      <c r="A210" s="66"/>
      <c r="B210" s="72">
        <v>2515</v>
      </c>
      <c r="C210" s="79" t="s">
        <v>165</v>
      </c>
      <c r="D210" s="83">
        <v>169761</v>
      </c>
      <c r="E210" s="83">
        <v>67886</v>
      </c>
      <c r="F210" s="83">
        <v>181520</v>
      </c>
      <c r="G210" s="83">
        <v>12886</v>
      </c>
      <c r="H210" s="83">
        <v>191323</v>
      </c>
      <c r="I210" s="83">
        <v>12886</v>
      </c>
      <c r="J210" s="83">
        <v>977964</v>
      </c>
      <c r="K210" s="83">
        <v>15589</v>
      </c>
      <c r="L210" s="83">
        <v>993553</v>
      </c>
    </row>
    <row r="211" spans="1:12">
      <c r="A211" s="66" t="s">
        <v>18</v>
      </c>
      <c r="B211" s="72" t="s">
        <v>19</v>
      </c>
      <c r="C211" s="76" t="s">
        <v>161</v>
      </c>
      <c r="D211" s="85">
        <v>412677</v>
      </c>
      <c r="E211" s="85">
        <v>67886</v>
      </c>
      <c r="F211" s="85">
        <v>321405</v>
      </c>
      <c r="G211" s="85">
        <v>12886</v>
      </c>
      <c r="H211" s="85">
        <v>405502</v>
      </c>
      <c r="I211" s="85">
        <v>12886</v>
      </c>
      <c r="J211" s="85">
        <v>1177767</v>
      </c>
      <c r="K211" s="85">
        <v>15589</v>
      </c>
      <c r="L211" s="85">
        <v>1193356</v>
      </c>
    </row>
    <row r="212" spans="1:12">
      <c r="A212" s="66"/>
      <c r="B212" s="69"/>
      <c r="C212" s="76"/>
      <c r="D212" s="81"/>
      <c r="E212" s="81"/>
      <c r="F212" s="81"/>
      <c r="G212" s="81"/>
      <c r="H212" s="81"/>
      <c r="I212" s="81"/>
      <c r="J212" s="81"/>
      <c r="K212" s="81"/>
      <c r="L212" s="81"/>
    </row>
    <row r="213" spans="1:12">
      <c r="A213" s="66"/>
      <c r="B213" s="72" t="s">
        <v>25</v>
      </c>
      <c r="C213" s="76" t="s">
        <v>166</v>
      </c>
      <c r="D213" s="81"/>
      <c r="E213" s="81"/>
      <c r="F213" s="81"/>
      <c r="G213" s="81"/>
      <c r="H213" s="81"/>
      <c r="I213" s="81"/>
      <c r="J213" s="81"/>
      <c r="K213" s="81"/>
      <c r="L213" s="81"/>
    </row>
    <row r="214" spans="1:12">
      <c r="A214" s="66"/>
      <c r="B214" s="72">
        <v>2575</v>
      </c>
      <c r="C214" s="76" t="s">
        <v>167</v>
      </c>
      <c r="D214" s="88">
        <v>4450</v>
      </c>
      <c r="E214" s="87">
        <v>0</v>
      </c>
      <c r="F214" s="88">
        <v>10000</v>
      </c>
      <c r="G214" s="87">
        <v>0</v>
      </c>
      <c r="H214" s="88">
        <v>10000</v>
      </c>
      <c r="I214" s="87">
        <v>0</v>
      </c>
      <c r="J214" s="88">
        <v>10000</v>
      </c>
      <c r="K214" s="87">
        <v>0</v>
      </c>
      <c r="L214" s="88">
        <v>10000</v>
      </c>
    </row>
    <row r="215" spans="1:12">
      <c r="A215" s="66" t="s">
        <v>18</v>
      </c>
      <c r="B215" s="72" t="s">
        <v>25</v>
      </c>
      <c r="C215" s="76" t="s">
        <v>166</v>
      </c>
      <c r="D215" s="85">
        <v>4450</v>
      </c>
      <c r="E215" s="86">
        <v>0</v>
      </c>
      <c r="F215" s="85">
        <v>10000</v>
      </c>
      <c r="G215" s="86">
        <v>0</v>
      </c>
      <c r="H215" s="85">
        <v>10000</v>
      </c>
      <c r="I215" s="86">
        <v>0</v>
      </c>
      <c r="J215" s="85">
        <v>10000</v>
      </c>
      <c r="K215" s="86">
        <v>0</v>
      </c>
      <c r="L215" s="85">
        <v>10000</v>
      </c>
    </row>
    <row r="216" spans="1:12">
      <c r="A216" s="66"/>
      <c r="B216" s="69"/>
      <c r="C216" s="76"/>
      <c r="D216" s="81"/>
      <c r="E216" s="81"/>
      <c r="F216" s="81"/>
      <c r="G216" s="81"/>
      <c r="H216" s="81"/>
      <c r="I216" s="81"/>
      <c r="J216" s="81"/>
      <c r="K216" s="81"/>
      <c r="L216" s="81"/>
    </row>
    <row r="217" spans="1:12">
      <c r="A217" s="66"/>
      <c r="B217" s="72" t="s">
        <v>118</v>
      </c>
      <c r="C217" s="76" t="s">
        <v>168</v>
      </c>
      <c r="D217" s="83"/>
      <c r="E217" s="83"/>
      <c r="F217" s="83"/>
      <c r="G217" s="83"/>
      <c r="H217" s="83"/>
      <c r="I217" s="83"/>
      <c r="J217" s="83"/>
      <c r="K217" s="83"/>
      <c r="L217" s="83"/>
    </row>
    <row r="218" spans="1:12">
      <c r="A218" s="64"/>
      <c r="B218" s="91">
        <v>2702</v>
      </c>
      <c r="C218" s="93" t="s">
        <v>71</v>
      </c>
      <c r="D218" s="81">
        <v>308554</v>
      </c>
      <c r="E218" s="81">
        <v>22090</v>
      </c>
      <c r="F218" s="81">
        <v>1017312</v>
      </c>
      <c r="G218" s="81">
        <v>15849</v>
      </c>
      <c r="H218" s="81">
        <v>1021507</v>
      </c>
      <c r="I218" s="81">
        <v>15849</v>
      </c>
      <c r="J218" s="81">
        <v>1430788</v>
      </c>
      <c r="K218" s="81">
        <v>32400</v>
      </c>
      <c r="L218" s="81">
        <v>1463188</v>
      </c>
    </row>
    <row r="219" spans="1:12">
      <c r="A219" s="64"/>
      <c r="B219" s="91">
        <v>2705</v>
      </c>
      <c r="C219" s="93" t="s">
        <v>169</v>
      </c>
      <c r="D219" s="81">
        <v>421</v>
      </c>
      <c r="E219" s="80">
        <v>0</v>
      </c>
      <c r="F219" s="81">
        <v>2900</v>
      </c>
      <c r="G219" s="80">
        <v>0</v>
      </c>
      <c r="H219" s="81">
        <v>2900</v>
      </c>
      <c r="I219" s="80">
        <v>0</v>
      </c>
      <c r="J219" s="81">
        <v>5500</v>
      </c>
      <c r="K219" s="80">
        <v>0</v>
      </c>
      <c r="L219" s="81">
        <v>5500</v>
      </c>
    </row>
    <row r="220" spans="1:12">
      <c r="A220" s="64"/>
      <c r="B220" s="91">
        <v>2711</v>
      </c>
      <c r="C220" s="93" t="s">
        <v>170</v>
      </c>
      <c r="D220" s="81">
        <v>34818</v>
      </c>
      <c r="E220" s="81">
        <v>746</v>
      </c>
      <c r="F220" s="81">
        <v>37900</v>
      </c>
      <c r="G220" s="80">
        <v>0</v>
      </c>
      <c r="H220" s="81">
        <v>37900</v>
      </c>
      <c r="I220" s="80">
        <v>0</v>
      </c>
      <c r="J220" s="81">
        <v>2</v>
      </c>
      <c r="K220" s="80">
        <v>0</v>
      </c>
      <c r="L220" s="81">
        <v>2</v>
      </c>
    </row>
    <row r="221" spans="1:12">
      <c r="A221" s="95" t="s">
        <v>18</v>
      </c>
      <c r="B221" s="98" t="s">
        <v>118</v>
      </c>
      <c r="C221" s="97" t="s">
        <v>168</v>
      </c>
      <c r="D221" s="85">
        <v>343793</v>
      </c>
      <c r="E221" s="85">
        <v>22836</v>
      </c>
      <c r="F221" s="85">
        <v>1058112</v>
      </c>
      <c r="G221" s="85">
        <v>15849</v>
      </c>
      <c r="H221" s="85">
        <v>1062307</v>
      </c>
      <c r="I221" s="85">
        <v>15849</v>
      </c>
      <c r="J221" s="85">
        <v>1436290</v>
      </c>
      <c r="K221" s="85">
        <v>32400</v>
      </c>
      <c r="L221" s="85">
        <v>1468690</v>
      </c>
    </row>
    <row r="222" spans="1:12">
      <c r="A222" s="66"/>
      <c r="B222" s="69"/>
      <c r="C222" s="76"/>
      <c r="D222" s="81"/>
      <c r="E222" s="81"/>
      <c r="F222" s="81"/>
      <c r="G222" s="81"/>
      <c r="H222" s="81"/>
      <c r="I222" s="81"/>
      <c r="J222" s="81"/>
      <c r="K222" s="81"/>
      <c r="L222" s="81"/>
    </row>
    <row r="223" spans="1:12">
      <c r="A223" s="66"/>
      <c r="B223" s="72" t="s">
        <v>124</v>
      </c>
      <c r="C223" s="76" t="s">
        <v>171</v>
      </c>
      <c r="D223" s="83"/>
      <c r="E223" s="83"/>
      <c r="F223" s="83"/>
      <c r="G223" s="83"/>
      <c r="H223" s="83"/>
      <c r="I223" s="83"/>
      <c r="J223" s="83"/>
      <c r="K223" s="83"/>
      <c r="L223" s="83"/>
    </row>
    <row r="224" spans="1:12">
      <c r="A224" s="66"/>
      <c r="B224" s="72">
        <v>2801</v>
      </c>
      <c r="C224" s="79" t="s">
        <v>72</v>
      </c>
      <c r="D224" s="83">
        <v>256201</v>
      </c>
      <c r="E224" s="83">
        <v>342905</v>
      </c>
      <c r="F224" s="83">
        <v>327350</v>
      </c>
      <c r="G224" s="83">
        <v>307565</v>
      </c>
      <c r="H224" s="83">
        <v>407350</v>
      </c>
      <c r="I224" s="83">
        <v>358665</v>
      </c>
      <c r="J224" s="83">
        <v>209344</v>
      </c>
      <c r="K224" s="83">
        <v>620434</v>
      </c>
      <c r="L224" s="83">
        <v>829778</v>
      </c>
    </row>
    <row r="225" spans="1:12">
      <c r="A225" s="66"/>
      <c r="B225" s="72">
        <v>2810</v>
      </c>
      <c r="C225" s="79" t="s">
        <v>172</v>
      </c>
      <c r="D225" s="83">
        <v>4500</v>
      </c>
      <c r="E225" s="82">
        <v>0</v>
      </c>
      <c r="F225" s="83">
        <v>8457</v>
      </c>
      <c r="G225" s="82">
        <v>0</v>
      </c>
      <c r="H225" s="83">
        <v>8457</v>
      </c>
      <c r="I225" s="82">
        <v>0</v>
      </c>
      <c r="J225" s="83">
        <v>6075</v>
      </c>
      <c r="K225" s="82">
        <v>0</v>
      </c>
      <c r="L225" s="83">
        <v>6075</v>
      </c>
    </row>
    <row r="226" spans="1:12">
      <c r="A226" s="66" t="s">
        <v>18</v>
      </c>
      <c r="B226" s="72" t="s">
        <v>124</v>
      </c>
      <c r="C226" s="76" t="s">
        <v>171</v>
      </c>
      <c r="D226" s="85">
        <v>260701</v>
      </c>
      <c r="E226" s="85">
        <v>342905</v>
      </c>
      <c r="F226" s="85">
        <v>335807</v>
      </c>
      <c r="G226" s="85">
        <v>307565</v>
      </c>
      <c r="H226" s="85">
        <v>415807</v>
      </c>
      <c r="I226" s="85">
        <v>358665</v>
      </c>
      <c r="J226" s="85">
        <v>215419</v>
      </c>
      <c r="K226" s="85">
        <v>620434</v>
      </c>
      <c r="L226" s="85">
        <v>835853</v>
      </c>
    </row>
    <row r="227" spans="1:12">
      <c r="A227" s="66"/>
      <c r="B227" s="72"/>
      <c r="C227" s="76"/>
      <c r="D227" s="81"/>
      <c r="E227" s="81"/>
      <c r="F227" s="81"/>
      <c r="G227" s="81"/>
      <c r="H227" s="81"/>
      <c r="I227" s="81"/>
      <c r="J227" s="81"/>
      <c r="K227" s="81"/>
      <c r="L227" s="81"/>
    </row>
    <row r="228" spans="1:12">
      <c r="A228" s="66"/>
      <c r="B228" s="72" t="s">
        <v>142</v>
      </c>
      <c r="C228" s="76" t="s">
        <v>173</v>
      </c>
      <c r="D228" s="83"/>
      <c r="E228" s="83"/>
      <c r="F228" s="83"/>
      <c r="G228" s="83"/>
      <c r="H228" s="83"/>
      <c r="I228" s="83"/>
      <c r="J228" s="83"/>
      <c r="K228" s="83"/>
      <c r="L228" s="83"/>
    </row>
    <row r="229" spans="1:12">
      <c r="A229" s="66"/>
      <c r="B229" s="72">
        <v>2851</v>
      </c>
      <c r="C229" s="79" t="s">
        <v>73</v>
      </c>
      <c r="D229" s="83">
        <v>102983</v>
      </c>
      <c r="E229" s="83">
        <v>68952</v>
      </c>
      <c r="F229" s="83">
        <v>72165</v>
      </c>
      <c r="G229" s="83">
        <v>62432</v>
      </c>
      <c r="H229" s="83">
        <v>100175</v>
      </c>
      <c r="I229" s="83">
        <v>64505</v>
      </c>
      <c r="J229" s="83">
        <v>61218</v>
      </c>
      <c r="K229" s="83">
        <v>66371</v>
      </c>
      <c r="L229" s="83">
        <v>127589</v>
      </c>
    </row>
    <row r="230" spans="1:12">
      <c r="A230" s="66"/>
      <c r="B230" s="72">
        <v>2852</v>
      </c>
      <c r="C230" s="79" t="s">
        <v>74</v>
      </c>
      <c r="D230" s="83">
        <v>28196</v>
      </c>
      <c r="E230" s="82">
        <v>0</v>
      </c>
      <c r="F230" s="83">
        <v>285000</v>
      </c>
      <c r="G230" s="82">
        <v>0</v>
      </c>
      <c r="H230" s="83">
        <v>287000</v>
      </c>
      <c r="I230" s="82">
        <v>0</v>
      </c>
      <c r="J230" s="83">
        <v>22139</v>
      </c>
      <c r="K230" s="82">
        <v>0</v>
      </c>
      <c r="L230" s="83">
        <v>22139</v>
      </c>
    </row>
    <row r="231" spans="1:12">
      <c r="A231" s="66"/>
      <c r="B231" s="72">
        <v>2853</v>
      </c>
      <c r="C231" s="79" t="s">
        <v>174</v>
      </c>
      <c r="D231" s="83">
        <v>11015</v>
      </c>
      <c r="E231" s="83">
        <v>23821</v>
      </c>
      <c r="F231" s="83">
        <v>5200</v>
      </c>
      <c r="G231" s="83">
        <v>15885</v>
      </c>
      <c r="H231" s="83">
        <v>9000</v>
      </c>
      <c r="I231" s="83">
        <v>15885</v>
      </c>
      <c r="J231" s="83">
        <v>4955</v>
      </c>
      <c r="K231" s="83">
        <v>16903</v>
      </c>
      <c r="L231" s="83">
        <v>21858</v>
      </c>
    </row>
    <row r="232" spans="1:12">
      <c r="A232" s="66" t="s">
        <v>18</v>
      </c>
      <c r="B232" s="72" t="s">
        <v>142</v>
      </c>
      <c r="C232" s="76" t="s">
        <v>173</v>
      </c>
      <c r="D232" s="85">
        <v>142194</v>
      </c>
      <c r="E232" s="85">
        <v>92773</v>
      </c>
      <c r="F232" s="85">
        <v>362365</v>
      </c>
      <c r="G232" s="85">
        <v>78317</v>
      </c>
      <c r="H232" s="85">
        <v>396175</v>
      </c>
      <c r="I232" s="85">
        <v>80390</v>
      </c>
      <c r="J232" s="85">
        <v>88312</v>
      </c>
      <c r="K232" s="85">
        <v>83274</v>
      </c>
      <c r="L232" s="85">
        <v>171586</v>
      </c>
    </row>
    <row r="233" spans="1:12">
      <c r="A233" s="66"/>
      <c r="B233" s="69"/>
      <c r="C233" s="76"/>
      <c r="D233" s="81"/>
      <c r="E233" s="81"/>
      <c r="F233" s="81"/>
      <c r="G233" s="81"/>
      <c r="H233" s="81"/>
      <c r="I233" s="81"/>
      <c r="J233" s="81"/>
      <c r="K233" s="81"/>
      <c r="L233" s="81"/>
    </row>
    <row r="234" spans="1:12">
      <c r="A234" s="66"/>
      <c r="B234" s="72" t="s">
        <v>145</v>
      </c>
      <c r="C234" s="76" t="s">
        <v>175</v>
      </c>
      <c r="D234" s="83"/>
      <c r="E234" s="83"/>
      <c r="F234" s="83"/>
      <c r="G234" s="83"/>
      <c r="H234" s="83"/>
      <c r="I234" s="83"/>
      <c r="J234" s="83"/>
      <c r="K234" s="83"/>
      <c r="L234" s="83"/>
    </row>
    <row r="235" spans="1:12">
      <c r="A235" s="66"/>
      <c r="B235" s="72">
        <v>3054</v>
      </c>
      <c r="C235" s="79" t="s">
        <v>76</v>
      </c>
      <c r="D235" s="83">
        <v>166692</v>
      </c>
      <c r="E235" s="83">
        <v>361310</v>
      </c>
      <c r="F235" s="83">
        <v>114623</v>
      </c>
      <c r="G235" s="83">
        <v>304854</v>
      </c>
      <c r="H235" s="83">
        <v>153152</v>
      </c>
      <c r="I235" s="83">
        <v>339879</v>
      </c>
      <c r="J235" s="83">
        <v>102090</v>
      </c>
      <c r="K235" s="83">
        <v>463998</v>
      </c>
      <c r="L235" s="83">
        <v>566088</v>
      </c>
    </row>
    <row r="236" spans="1:12">
      <c r="A236" s="66"/>
      <c r="B236" s="72">
        <v>3055</v>
      </c>
      <c r="C236" s="79" t="s">
        <v>78</v>
      </c>
      <c r="D236" s="83">
        <v>14883</v>
      </c>
      <c r="E236" s="83">
        <v>319395</v>
      </c>
      <c r="F236" s="83">
        <v>22890</v>
      </c>
      <c r="G236" s="83">
        <v>259575</v>
      </c>
      <c r="H236" s="83">
        <v>22890</v>
      </c>
      <c r="I236" s="83">
        <v>259575</v>
      </c>
      <c r="J236" s="83">
        <v>22128</v>
      </c>
      <c r="K236" s="83">
        <v>282899</v>
      </c>
      <c r="L236" s="83">
        <v>305027</v>
      </c>
    </row>
    <row r="237" spans="1:12">
      <c r="A237" s="66" t="s">
        <v>18</v>
      </c>
      <c r="B237" s="72" t="s">
        <v>145</v>
      </c>
      <c r="C237" s="76" t="s">
        <v>175</v>
      </c>
      <c r="D237" s="85">
        <v>181575</v>
      </c>
      <c r="E237" s="85">
        <v>680705</v>
      </c>
      <c r="F237" s="85">
        <v>137513</v>
      </c>
      <c r="G237" s="85">
        <v>564429</v>
      </c>
      <c r="H237" s="85">
        <v>176042</v>
      </c>
      <c r="I237" s="85">
        <v>599454</v>
      </c>
      <c r="J237" s="85">
        <v>124218</v>
      </c>
      <c r="K237" s="85">
        <v>746897</v>
      </c>
      <c r="L237" s="85">
        <v>871115</v>
      </c>
    </row>
    <row r="238" spans="1:12">
      <c r="A238" s="66"/>
      <c r="B238" s="69"/>
      <c r="C238" s="76"/>
      <c r="D238" s="81"/>
      <c r="E238" s="81"/>
      <c r="F238" s="81"/>
      <c r="G238" s="81"/>
      <c r="H238" s="81"/>
      <c r="I238" s="81"/>
      <c r="J238" s="81"/>
      <c r="K238" s="81"/>
      <c r="L238" s="81"/>
    </row>
    <row r="239" spans="1:12">
      <c r="A239" s="66"/>
      <c r="B239" s="72" t="s">
        <v>107</v>
      </c>
      <c r="C239" s="76" t="s">
        <v>176</v>
      </c>
      <c r="D239" s="83"/>
      <c r="E239" s="83"/>
      <c r="F239" s="83"/>
      <c r="G239" s="83"/>
      <c r="H239" s="83"/>
      <c r="I239" s="83"/>
      <c r="J239" s="83"/>
      <c r="K239" s="83"/>
      <c r="L239" s="83"/>
    </row>
    <row r="240" spans="1:12">
      <c r="A240" s="66"/>
      <c r="B240" s="72">
        <v>3425</v>
      </c>
      <c r="C240" s="79" t="s">
        <v>79</v>
      </c>
      <c r="D240" s="83">
        <v>18858</v>
      </c>
      <c r="E240" s="89" t="s">
        <v>77</v>
      </c>
      <c r="F240" s="83">
        <v>17540</v>
      </c>
      <c r="G240" s="82">
        <v>0</v>
      </c>
      <c r="H240" s="83">
        <v>20566</v>
      </c>
      <c r="I240" s="82">
        <v>0</v>
      </c>
      <c r="J240" s="83">
        <v>9749</v>
      </c>
      <c r="K240" s="82">
        <v>0</v>
      </c>
      <c r="L240" s="83">
        <v>9749</v>
      </c>
    </row>
    <row r="241" spans="1:12">
      <c r="A241" s="66"/>
      <c r="B241" s="72">
        <v>3435</v>
      </c>
      <c r="C241" s="79" t="s">
        <v>177</v>
      </c>
      <c r="D241" s="83">
        <v>13509</v>
      </c>
      <c r="E241" s="89">
        <v>5</v>
      </c>
      <c r="F241" s="83">
        <v>5508</v>
      </c>
      <c r="G241" s="82">
        <v>0</v>
      </c>
      <c r="H241" s="83">
        <v>7533</v>
      </c>
      <c r="I241" s="82">
        <v>0</v>
      </c>
      <c r="J241" s="83">
        <v>6835</v>
      </c>
      <c r="K241" s="82">
        <v>0</v>
      </c>
      <c r="L241" s="83">
        <v>6835</v>
      </c>
    </row>
    <row r="242" spans="1:12">
      <c r="A242" s="66" t="s">
        <v>18</v>
      </c>
      <c r="B242" s="72" t="s">
        <v>107</v>
      </c>
      <c r="C242" s="76" t="s">
        <v>176</v>
      </c>
      <c r="D242" s="85">
        <v>32367</v>
      </c>
      <c r="E242" s="85">
        <v>5</v>
      </c>
      <c r="F242" s="85">
        <v>23048</v>
      </c>
      <c r="G242" s="86">
        <v>0</v>
      </c>
      <c r="H242" s="85">
        <v>28099</v>
      </c>
      <c r="I242" s="86">
        <v>0</v>
      </c>
      <c r="J242" s="85">
        <v>16584</v>
      </c>
      <c r="K242" s="86">
        <v>0</v>
      </c>
      <c r="L242" s="85">
        <v>16584</v>
      </c>
    </row>
    <row r="243" spans="1:12">
      <c r="A243" s="66"/>
      <c r="B243" s="69"/>
      <c r="C243" s="76"/>
      <c r="D243" s="81"/>
      <c r="E243" s="81"/>
      <c r="F243" s="81"/>
      <c r="G243" s="81"/>
      <c r="H243" s="81"/>
      <c r="I243" s="81"/>
      <c r="J243" s="81"/>
      <c r="K243" s="81"/>
      <c r="L243" s="81"/>
    </row>
    <row r="244" spans="1:12">
      <c r="A244" s="66"/>
      <c r="B244" s="72" t="s">
        <v>178</v>
      </c>
      <c r="C244" s="76" t="s">
        <v>179</v>
      </c>
      <c r="D244" s="83"/>
      <c r="E244" s="83"/>
      <c r="F244" s="83"/>
      <c r="G244" s="83"/>
      <c r="H244" s="83"/>
      <c r="I244" s="83"/>
      <c r="J244" s="83"/>
      <c r="K244" s="83"/>
      <c r="L244" s="83"/>
    </row>
    <row r="245" spans="1:12">
      <c r="A245" s="66"/>
      <c r="B245" s="72">
        <v>3451</v>
      </c>
      <c r="C245" s="79" t="s">
        <v>180</v>
      </c>
      <c r="D245" s="83">
        <v>43130</v>
      </c>
      <c r="E245" s="83">
        <v>4748</v>
      </c>
      <c r="F245" s="83">
        <v>878200</v>
      </c>
      <c r="G245" s="83">
        <v>4037</v>
      </c>
      <c r="H245" s="83">
        <v>50930</v>
      </c>
      <c r="I245" s="83">
        <v>4037</v>
      </c>
      <c r="J245" s="83">
        <v>627676</v>
      </c>
      <c r="K245" s="83">
        <v>4175</v>
      </c>
      <c r="L245" s="83">
        <v>631851</v>
      </c>
    </row>
    <row r="246" spans="1:12">
      <c r="A246" s="66"/>
      <c r="B246" s="72">
        <v>3452</v>
      </c>
      <c r="C246" s="79" t="s">
        <v>80</v>
      </c>
      <c r="D246" s="83">
        <v>97587</v>
      </c>
      <c r="E246" s="83">
        <v>32170</v>
      </c>
      <c r="F246" s="83">
        <v>63728</v>
      </c>
      <c r="G246" s="83">
        <v>34535</v>
      </c>
      <c r="H246" s="83">
        <v>71828</v>
      </c>
      <c r="I246" s="83">
        <v>41462</v>
      </c>
      <c r="J246" s="83">
        <v>41080</v>
      </c>
      <c r="K246" s="83">
        <v>41205</v>
      </c>
      <c r="L246" s="83">
        <v>82285</v>
      </c>
    </row>
    <row r="247" spans="1:12">
      <c r="A247" s="66"/>
      <c r="B247" s="72">
        <v>3454</v>
      </c>
      <c r="C247" s="79" t="s">
        <v>181</v>
      </c>
      <c r="D247" s="83">
        <v>39344</v>
      </c>
      <c r="E247" s="83">
        <v>13464</v>
      </c>
      <c r="F247" s="83">
        <v>45470</v>
      </c>
      <c r="G247" s="83">
        <v>28086</v>
      </c>
      <c r="H247" s="83">
        <v>46569</v>
      </c>
      <c r="I247" s="83">
        <v>36086</v>
      </c>
      <c r="J247" s="83">
        <v>31542</v>
      </c>
      <c r="K247" s="83">
        <v>24962</v>
      </c>
      <c r="L247" s="83">
        <v>56504</v>
      </c>
    </row>
    <row r="248" spans="1:12">
      <c r="A248" s="66"/>
      <c r="B248" s="72">
        <v>3456</v>
      </c>
      <c r="C248" s="79" t="s">
        <v>182</v>
      </c>
      <c r="D248" s="83">
        <v>57296</v>
      </c>
      <c r="E248" s="83">
        <v>3292</v>
      </c>
      <c r="F248" s="83">
        <v>2550</v>
      </c>
      <c r="G248" s="83">
        <v>3126</v>
      </c>
      <c r="H248" s="83">
        <v>2560</v>
      </c>
      <c r="I248" s="83">
        <v>3126</v>
      </c>
      <c r="J248" s="82">
        <v>0</v>
      </c>
      <c r="K248" s="83">
        <v>3526</v>
      </c>
      <c r="L248" s="83">
        <v>3526</v>
      </c>
    </row>
    <row r="249" spans="1:12">
      <c r="A249" s="66"/>
      <c r="B249" s="72">
        <v>3475</v>
      </c>
      <c r="C249" s="79" t="s">
        <v>183</v>
      </c>
      <c r="D249" s="83">
        <v>12688</v>
      </c>
      <c r="E249" s="83">
        <v>8985</v>
      </c>
      <c r="F249" s="83">
        <v>10000</v>
      </c>
      <c r="G249" s="83">
        <v>8642</v>
      </c>
      <c r="H249" s="83">
        <v>10614</v>
      </c>
      <c r="I249" s="83">
        <v>8642</v>
      </c>
      <c r="J249" s="83">
        <v>10300</v>
      </c>
      <c r="K249" s="83">
        <v>9523</v>
      </c>
      <c r="L249" s="83">
        <v>19823</v>
      </c>
    </row>
    <row r="250" spans="1:12">
      <c r="A250" s="64" t="s">
        <v>18</v>
      </c>
      <c r="B250" s="91" t="s">
        <v>178</v>
      </c>
      <c r="C250" s="92" t="s">
        <v>179</v>
      </c>
      <c r="D250" s="85">
        <v>250045</v>
      </c>
      <c r="E250" s="85">
        <v>62659</v>
      </c>
      <c r="F250" s="85">
        <v>999948</v>
      </c>
      <c r="G250" s="85">
        <v>78426</v>
      </c>
      <c r="H250" s="85">
        <v>182501</v>
      </c>
      <c r="I250" s="85">
        <v>93353</v>
      </c>
      <c r="J250" s="85">
        <v>710598</v>
      </c>
      <c r="K250" s="85">
        <v>83391</v>
      </c>
      <c r="L250" s="85">
        <v>793989</v>
      </c>
    </row>
    <row r="251" spans="1:12">
      <c r="A251" s="64" t="s">
        <v>18</v>
      </c>
      <c r="B251" s="91" t="s">
        <v>85</v>
      </c>
      <c r="C251" s="92" t="s">
        <v>152</v>
      </c>
      <c r="D251" s="85">
        <v>2551551</v>
      </c>
      <c r="E251" s="85">
        <v>2249735</v>
      </c>
      <c r="F251" s="85">
        <v>4553579</v>
      </c>
      <c r="G251" s="85">
        <v>1966430</v>
      </c>
      <c r="H251" s="85">
        <v>4102168</v>
      </c>
      <c r="I251" s="85">
        <v>2119438</v>
      </c>
      <c r="J251" s="85">
        <v>5192766</v>
      </c>
      <c r="K251" s="85">
        <v>2515109</v>
      </c>
      <c r="L251" s="85">
        <v>7707875</v>
      </c>
    </row>
    <row r="252" spans="1:12">
      <c r="A252" s="64"/>
      <c r="B252" s="91"/>
      <c r="C252" s="92"/>
      <c r="D252" s="81"/>
      <c r="E252" s="81"/>
      <c r="F252" s="81"/>
      <c r="G252" s="81"/>
      <c r="H252" s="81"/>
      <c r="I252" s="81"/>
      <c r="J252" s="81"/>
      <c r="K252" s="81"/>
      <c r="L252" s="81"/>
    </row>
    <row r="253" spans="1:12">
      <c r="A253" s="64"/>
      <c r="B253" s="91" t="s">
        <v>184</v>
      </c>
      <c r="C253" s="92" t="s">
        <v>185</v>
      </c>
      <c r="D253" s="81"/>
      <c r="E253" s="81"/>
      <c r="F253" s="81"/>
      <c r="G253" s="81"/>
      <c r="H253" s="81"/>
      <c r="I253" s="81"/>
      <c r="J253" s="81"/>
      <c r="K253" s="81"/>
      <c r="L253" s="81"/>
    </row>
    <row r="254" spans="1:12" ht="25.5">
      <c r="A254" s="64"/>
      <c r="B254" s="91">
        <v>3604</v>
      </c>
      <c r="C254" s="93" t="s">
        <v>186</v>
      </c>
      <c r="D254" s="80">
        <v>0</v>
      </c>
      <c r="E254" s="80">
        <v>0</v>
      </c>
      <c r="F254" s="80">
        <v>0</v>
      </c>
      <c r="G254" s="99">
        <v>216398</v>
      </c>
      <c r="H254" s="80">
        <v>0</v>
      </c>
      <c r="I254" s="99">
        <v>216398</v>
      </c>
      <c r="J254" s="80">
        <v>0</v>
      </c>
      <c r="K254" s="81">
        <v>327873</v>
      </c>
      <c r="L254" s="81">
        <v>327873</v>
      </c>
    </row>
    <row r="255" spans="1:12" ht="13.5" thickBot="1">
      <c r="A255" s="59" t="s">
        <v>18</v>
      </c>
      <c r="B255" s="60"/>
      <c r="C255" s="100" t="s">
        <v>187</v>
      </c>
      <c r="D255" s="101">
        <v>5726850</v>
      </c>
      <c r="E255" s="101">
        <v>21653588</v>
      </c>
      <c r="F255" s="101">
        <v>8203220</v>
      </c>
      <c r="G255" s="101">
        <v>22327453</v>
      </c>
      <c r="H255" s="101">
        <v>8375495</v>
      </c>
      <c r="I255" s="101">
        <v>22813873</v>
      </c>
      <c r="J255" s="101">
        <v>8388096</v>
      </c>
      <c r="K255" s="101">
        <v>23944149</v>
      </c>
      <c r="L255" s="101">
        <v>32332245</v>
      </c>
    </row>
    <row r="256" spans="1:12" ht="13.5" thickTop="1">
      <c r="A256" s="64"/>
      <c r="B256" s="65"/>
      <c r="C256" s="92"/>
      <c r="D256" s="81"/>
      <c r="E256" s="81"/>
      <c r="F256" s="81"/>
      <c r="G256" s="81"/>
      <c r="H256" s="81"/>
      <c r="I256" s="81"/>
      <c r="J256" s="81"/>
      <c r="K256" s="81"/>
      <c r="L256" s="81"/>
    </row>
    <row r="257" spans="1:7">
      <c r="A257" s="20"/>
      <c r="B257" s="26"/>
      <c r="C257" s="57"/>
      <c r="D257" s="23"/>
      <c r="E257" s="23"/>
      <c r="F257" s="23"/>
      <c r="G257" s="23"/>
    </row>
    <row r="258" spans="1:7">
      <c r="A258" s="102" t="s">
        <v>188</v>
      </c>
      <c r="B258" s="102"/>
      <c r="C258" s="102"/>
      <c r="D258" s="102"/>
      <c r="E258" s="102"/>
      <c r="F258" s="102"/>
      <c r="G258" s="102"/>
    </row>
    <row r="259" spans="1:7" ht="14.25" thickBot="1">
      <c r="A259" s="53"/>
      <c r="B259" s="54"/>
      <c r="C259" s="53"/>
      <c r="D259" s="103"/>
      <c r="E259" s="103"/>
      <c r="F259" s="104"/>
      <c r="G259" s="8" t="s">
        <v>1</v>
      </c>
    </row>
    <row r="260" spans="1:7" ht="13.5" thickTop="1">
      <c r="A260" s="20"/>
      <c r="B260" s="26"/>
      <c r="C260" s="20"/>
      <c r="D260" s="23"/>
      <c r="E260" s="23" t="s">
        <v>2</v>
      </c>
      <c r="F260" s="23" t="s">
        <v>3</v>
      </c>
      <c r="G260" s="23" t="s">
        <v>2</v>
      </c>
    </row>
    <row r="261" spans="1:7">
      <c r="A261" s="20"/>
      <c r="B261" s="26"/>
      <c r="C261" s="26" t="s">
        <v>4</v>
      </c>
      <c r="D261" s="23" t="s">
        <v>5</v>
      </c>
      <c r="E261" s="23" t="s">
        <v>6</v>
      </c>
      <c r="F261" s="23" t="s">
        <v>6</v>
      </c>
      <c r="G261" s="23" t="s">
        <v>6</v>
      </c>
    </row>
    <row r="262" spans="1:7" ht="13.5" thickBot="1">
      <c r="A262" s="53"/>
      <c r="B262" s="54"/>
      <c r="C262" s="105"/>
      <c r="D262" s="14" t="s">
        <v>7</v>
      </c>
      <c r="E262" s="14" t="s">
        <v>8</v>
      </c>
      <c r="F262" s="14" t="s">
        <v>8</v>
      </c>
      <c r="G262" s="14" t="s">
        <v>9</v>
      </c>
    </row>
    <row r="263" spans="1:7" ht="14.1" customHeight="1" thickTop="1">
      <c r="A263" s="42"/>
      <c r="B263" s="106"/>
      <c r="C263" s="107"/>
      <c r="D263" s="31"/>
      <c r="E263" s="31"/>
      <c r="F263" s="31"/>
      <c r="G263" s="31"/>
    </row>
    <row r="264" spans="1:7" ht="14.1" customHeight="1">
      <c r="A264" s="20"/>
      <c r="B264" s="28" t="s">
        <v>189</v>
      </c>
      <c r="C264" s="29" t="s">
        <v>190</v>
      </c>
      <c r="D264" s="23"/>
      <c r="E264" s="23"/>
      <c r="F264" s="23"/>
      <c r="G264" s="23"/>
    </row>
    <row r="265" spans="1:7" ht="14.1" customHeight="1">
      <c r="A265" s="20"/>
      <c r="B265" s="28">
        <v>6003</v>
      </c>
      <c r="C265" s="25" t="s">
        <v>191</v>
      </c>
      <c r="D265" s="23">
        <v>3918559</v>
      </c>
      <c r="E265" s="23">
        <v>3851209</v>
      </c>
      <c r="F265" s="23">
        <v>998096</v>
      </c>
      <c r="G265" s="23">
        <v>1518170</v>
      </c>
    </row>
    <row r="266" spans="1:7" ht="14.1" customHeight="1">
      <c r="A266" s="20"/>
      <c r="B266" s="28">
        <v>6004</v>
      </c>
      <c r="C266" s="25" t="s">
        <v>192</v>
      </c>
      <c r="D266" s="23">
        <v>2500</v>
      </c>
      <c r="E266" s="23">
        <v>40400</v>
      </c>
      <c r="F266" s="23">
        <v>38401</v>
      </c>
      <c r="G266" s="23">
        <v>106001</v>
      </c>
    </row>
    <row r="267" spans="1:7" ht="14.1" customHeight="1">
      <c r="A267" s="20" t="s">
        <v>18</v>
      </c>
      <c r="B267" s="28" t="s">
        <v>189</v>
      </c>
      <c r="C267" s="29" t="s">
        <v>190</v>
      </c>
      <c r="D267" s="30">
        <v>3921059</v>
      </c>
      <c r="E267" s="30">
        <v>3891609</v>
      </c>
      <c r="F267" s="30">
        <v>1036497</v>
      </c>
      <c r="G267" s="30">
        <v>1624171</v>
      </c>
    </row>
    <row r="268" spans="1:7" ht="14.1" customHeight="1">
      <c r="A268" s="20"/>
      <c r="B268" s="26"/>
      <c r="C268" s="29"/>
      <c r="D268" s="31"/>
      <c r="E268" s="31"/>
      <c r="F268" s="31"/>
      <c r="G268" s="31"/>
    </row>
    <row r="269" spans="1:7" ht="14.1" customHeight="1">
      <c r="A269" s="20"/>
      <c r="B269" s="28" t="s">
        <v>193</v>
      </c>
      <c r="C269" s="29" t="s">
        <v>194</v>
      </c>
      <c r="D269" s="23"/>
      <c r="E269" s="23"/>
      <c r="F269" s="23"/>
      <c r="G269" s="23"/>
    </row>
    <row r="270" spans="1:7" ht="14.1" customHeight="1">
      <c r="A270" s="20"/>
      <c r="B270" s="28">
        <v>6210</v>
      </c>
      <c r="C270" s="25" t="s">
        <v>195</v>
      </c>
      <c r="D270" s="41">
        <v>0</v>
      </c>
      <c r="E270" s="23">
        <v>497</v>
      </c>
      <c r="F270" s="23">
        <v>497</v>
      </c>
      <c r="G270" s="23">
        <v>497</v>
      </c>
    </row>
    <row r="271" spans="1:7" ht="14.1" customHeight="1">
      <c r="A271" s="20"/>
      <c r="B271" s="28">
        <v>6425</v>
      </c>
      <c r="C271" s="25" t="s">
        <v>196</v>
      </c>
      <c r="D271" s="41">
        <v>0</v>
      </c>
      <c r="E271" s="32">
        <v>7500</v>
      </c>
      <c r="F271" s="23">
        <v>7500</v>
      </c>
      <c r="G271" s="23">
        <v>7500</v>
      </c>
    </row>
    <row r="272" spans="1:7" ht="14.1" customHeight="1">
      <c r="A272" s="20"/>
      <c r="B272" s="28">
        <v>7610</v>
      </c>
      <c r="C272" s="25" t="s">
        <v>197</v>
      </c>
      <c r="D272" s="23">
        <v>2996</v>
      </c>
      <c r="E272" s="23">
        <v>303</v>
      </c>
      <c r="F272" s="23">
        <v>2</v>
      </c>
      <c r="G272" s="23">
        <v>2</v>
      </c>
    </row>
    <row r="273" spans="1:12" ht="14.1" customHeight="1">
      <c r="A273" s="20"/>
      <c r="B273" s="28">
        <v>7615</v>
      </c>
      <c r="C273" s="25" t="s">
        <v>198</v>
      </c>
      <c r="D273" s="23" t="s">
        <v>77</v>
      </c>
      <c r="E273" s="23" t="s">
        <v>77</v>
      </c>
      <c r="F273" s="23" t="s">
        <v>77</v>
      </c>
      <c r="G273" s="23" t="s">
        <v>77</v>
      </c>
    </row>
    <row r="274" spans="1:12" ht="14.1" customHeight="1">
      <c r="A274" s="20" t="s">
        <v>18</v>
      </c>
      <c r="B274" s="28" t="s">
        <v>193</v>
      </c>
      <c r="C274" s="29" t="s">
        <v>194</v>
      </c>
      <c r="D274" s="30">
        <v>2996</v>
      </c>
      <c r="E274" s="30">
        <v>8300</v>
      </c>
      <c r="F274" s="30">
        <v>7999</v>
      </c>
      <c r="G274" s="30">
        <v>7999</v>
      </c>
    </row>
    <row r="275" spans="1:12" ht="14.1" customHeight="1">
      <c r="A275" s="20" t="s">
        <v>18</v>
      </c>
      <c r="B275" s="28"/>
      <c r="C275" s="29" t="s">
        <v>199</v>
      </c>
      <c r="D275" s="23">
        <v>3924055</v>
      </c>
      <c r="E275" s="23">
        <v>3899909</v>
      </c>
      <c r="F275" s="23">
        <v>1044496</v>
      </c>
      <c r="G275" s="23">
        <v>1632170</v>
      </c>
    </row>
    <row r="276" spans="1:12" ht="14.1" customHeight="1" thickBot="1">
      <c r="A276" s="53" t="s">
        <v>18</v>
      </c>
      <c r="B276" s="108" t="s">
        <v>200</v>
      </c>
      <c r="C276" s="55" t="s">
        <v>201</v>
      </c>
      <c r="D276" s="56">
        <v>36467976</v>
      </c>
      <c r="E276" s="56">
        <v>39751435</v>
      </c>
      <c r="F276" s="56">
        <v>36844381</v>
      </c>
      <c r="G276" s="56">
        <v>43492202</v>
      </c>
    </row>
    <row r="277" spans="1:12" ht="13.5" thickTop="1">
      <c r="A277" s="20"/>
      <c r="B277" s="26"/>
      <c r="C277" s="20"/>
      <c r="D277" s="23"/>
      <c r="E277" s="23"/>
      <c r="F277" s="23"/>
      <c r="G277" s="23"/>
    </row>
    <row r="278" spans="1:12">
      <c r="A278" s="20"/>
      <c r="B278" s="26"/>
      <c r="C278" s="20"/>
      <c r="D278" s="23"/>
      <c r="E278" s="23"/>
      <c r="F278" s="23"/>
      <c r="G278" s="23"/>
    </row>
    <row r="279" spans="1:12">
      <c r="A279" s="58" t="s">
        <v>202</v>
      </c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</row>
    <row r="280" spans="1:12" ht="14.25" thickBot="1">
      <c r="A280" s="59"/>
      <c r="B280" s="60"/>
      <c r="C280" s="59"/>
      <c r="D280" s="61"/>
      <c r="E280" s="61"/>
      <c r="F280" s="61"/>
      <c r="G280" s="61"/>
      <c r="H280" s="61"/>
      <c r="I280" s="61"/>
      <c r="J280" s="62"/>
      <c r="K280" s="61"/>
      <c r="L280" s="63" t="s">
        <v>1</v>
      </c>
    </row>
    <row r="281" spans="1:12" ht="13.5" thickTop="1">
      <c r="A281" s="64"/>
      <c r="B281" s="65"/>
      <c r="C281" s="66"/>
      <c r="D281" s="67" t="s">
        <v>90</v>
      </c>
      <c r="E281" s="67"/>
      <c r="F281" s="67" t="s">
        <v>91</v>
      </c>
      <c r="G281" s="67"/>
      <c r="H281" s="68" t="s">
        <v>92</v>
      </c>
      <c r="I281" s="68"/>
      <c r="J281" s="67" t="s">
        <v>91</v>
      </c>
      <c r="K281" s="67"/>
      <c r="L281" s="67"/>
    </row>
    <row r="282" spans="1:12">
      <c r="A282" s="64"/>
      <c r="B282" s="65"/>
      <c r="C282" s="69" t="s">
        <v>93</v>
      </c>
      <c r="D282" s="68" t="s">
        <v>7</v>
      </c>
      <c r="E282" s="68"/>
      <c r="F282" s="68" t="s">
        <v>94</v>
      </c>
      <c r="G282" s="68"/>
      <c r="H282" s="68" t="s">
        <v>94</v>
      </c>
      <c r="I282" s="68"/>
      <c r="J282" s="68" t="s">
        <v>95</v>
      </c>
      <c r="K282" s="68"/>
      <c r="L282" s="68"/>
    </row>
    <row r="283" spans="1:12" ht="13.5" thickBot="1">
      <c r="A283" s="59"/>
      <c r="B283" s="60"/>
      <c r="C283" s="59"/>
      <c r="D283" s="70" t="s">
        <v>96</v>
      </c>
      <c r="E283" s="70" t="s">
        <v>97</v>
      </c>
      <c r="F283" s="70" t="s">
        <v>96</v>
      </c>
      <c r="G283" s="70" t="s">
        <v>97</v>
      </c>
      <c r="H283" s="70" t="s">
        <v>96</v>
      </c>
      <c r="I283" s="70" t="s">
        <v>97</v>
      </c>
      <c r="J283" s="70" t="s">
        <v>96</v>
      </c>
      <c r="K283" s="70" t="s">
        <v>97</v>
      </c>
      <c r="L283" s="70" t="s">
        <v>18</v>
      </c>
    </row>
    <row r="284" spans="1:12" ht="13.5" thickTop="1">
      <c r="A284" s="66"/>
      <c r="B284" s="72" t="s">
        <v>10</v>
      </c>
      <c r="C284" s="76" t="s">
        <v>203</v>
      </c>
      <c r="D284" s="83"/>
      <c r="E284" s="83"/>
      <c r="F284" s="83"/>
      <c r="G284" s="83"/>
      <c r="H284" s="83"/>
      <c r="I284" s="83"/>
      <c r="J284" s="83"/>
      <c r="K284" s="83"/>
      <c r="L284" s="83"/>
    </row>
    <row r="285" spans="1:12">
      <c r="A285" s="66"/>
      <c r="B285" s="72">
        <v>4055</v>
      </c>
      <c r="C285" s="79" t="s">
        <v>204</v>
      </c>
      <c r="D285" s="83">
        <v>23845</v>
      </c>
      <c r="E285" s="82">
        <v>0</v>
      </c>
      <c r="F285" s="83">
        <v>5000</v>
      </c>
      <c r="G285" s="82">
        <v>0</v>
      </c>
      <c r="H285" s="83">
        <v>5000</v>
      </c>
      <c r="I285" s="82">
        <v>0</v>
      </c>
      <c r="J285" s="83">
        <v>110000</v>
      </c>
      <c r="K285" s="82">
        <v>0</v>
      </c>
      <c r="L285" s="83">
        <v>110000</v>
      </c>
    </row>
    <row r="286" spans="1:12">
      <c r="A286" s="66"/>
      <c r="B286" s="72">
        <v>4059</v>
      </c>
      <c r="C286" s="79" t="s">
        <v>205</v>
      </c>
      <c r="D286" s="88">
        <v>864825</v>
      </c>
      <c r="E286" s="87">
        <v>0</v>
      </c>
      <c r="F286" s="88">
        <v>233286</v>
      </c>
      <c r="G286" s="87">
        <v>0</v>
      </c>
      <c r="H286" s="88">
        <v>698041</v>
      </c>
      <c r="I286" s="87">
        <v>0</v>
      </c>
      <c r="J286" s="88">
        <v>201305</v>
      </c>
      <c r="K286" s="87">
        <v>0</v>
      </c>
      <c r="L286" s="88">
        <v>201305</v>
      </c>
    </row>
    <row r="287" spans="1:12">
      <c r="A287" s="66" t="s">
        <v>18</v>
      </c>
      <c r="B287" s="72" t="s">
        <v>10</v>
      </c>
      <c r="C287" s="76" t="s">
        <v>203</v>
      </c>
      <c r="D287" s="88">
        <v>888670</v>
      </c>
      <c r="E287" s="90" t="s">
        <v>77</v>
      </c>
      <c r="F287" s="88">
        <v>238286</v>
      </c>
      <c r="G287" s="90" t="s">
        <v>77</v>
      </c>
      <c r="H287" s="88">
        <v>703041</v>
      </c>
      <c r="I287" s="87" t="s">
        <v>77</v>
      </c>
      <c r="J287" s="88">
        <v>311305</v>
      </c>
      <c r="K287" s="90" t="s">
        <v>77</v>
      </c>
      <c r="L287" s="88">
        <v>311305</v>
      </c>
    </row>
    <row r="288" spans="1:12">
      <c r="A288" s="66"/>
      <c r="B288" s="69"/>
      <c r="C288" s="76"/>
      <c r="D288" s="81"/>
      <c r="E288" s="81"/>
      <c r="F288" s="81"/>
      <c r="G288" s="81"/>
      <c r="H288" s="81"/>
      <c r="I288" s="81"/>
      <c r="J288" s="81"/>
      <c r="K288" s="81"/>
      <c r="L288" s="81"/>
    </row>
    <row r="289" spans="1:12">
      <c r="A289" s="66"/>
      <c r="B289" s="72" t="s">
        <v>32</v>
      </c>
      <c r="C289" s="76" t="s">
        <v>206</v>
      </c>
      <c r="D289" s="81"/>
      <c r="E289" s="83"/>
      <c r="F289" s="83"/>
      <c r="G289" s="83"/>
      <c r="H289" s="83"/>
      <c r="I289" s="83"/>
      <c r="J289" s="83"/>
      <c r="K289" s="83"/>
      <c r="L289" s="83"/>
    </row>
    <row r="290" spans="1:12">
      <c r="A290" s="66"/>
      <c r="B290" s="69" t="s">
        <v>12</v>
      </c>
      <c r="C290" s="79" t="s">
        <v>207</v>
      </c>
      <c r="D290" s="83"/>
      <c r="E290" s="83"/>
      <c r="F290" s="83"/>
      <c r="G290" s="83"/>
      <c r="H290" s="83"/>
      <c r="I290" s="83"/>
      <c r="J290" s="83"/>
      <c r="K290" s="83"/>
      <c r="L290" s="83"/>
    </row>
    <row r="291" spans="1:12">
      <c r="A291" s="66"/>
      <c r="B291" s="72">
        <v>4202</v>
      </c>
      <c r="C291" s="79" t="s">
        <v>208</v>
      </c>
      <c r="D291" s="81">
        <v>274839</v>
      </c>
      <c r="E291" s="99" t="s">
        <v>77</v>
      </c>
      <c r="F291" s="81">
        <v>468243</v>
      </c>
      <c r="G291" s="81" t="s">
        <v>77</v>
      </c>
      <c r="H291" s="81">
        <v>507858</v>
      </c>
      <c r="I291" s="81" t="s">
        <v>77</v>
      </c>
      <c r="J291" s="81">
        <v>495627</v>
      </c>
      <c r="K291" s="81" t="s">
        <v>77</v>
      </c>
      <c r="L291" s="81">
        <v>495627</v>
      </c>
    </row>
    <row r="292" spans="1:12">
      <c r="A292" s="66"/>
      <c r="B292" s="69" t="s">
        <v>19</v>
      </c>
      <c r="C292" s="79" t="s">
        <v>209</v>
      </c>
      <c r="D292" s="81"/>
      <c r="E292" s="81"/>
      <c r="F292" s="81"/>
      <c r="G292" s="81"/>
      <c r="H292" s="81"/>
      <c r="I292" s="81"/>
      <c r="J292" s="81"/>
      <c r="K292" s="81"/>
      <c r="L292" s="81"/>
    </row>
    <row r="293" spans="1:12">
      <c r="A293" s="66"/>
      <c r="B293" s="72">
        <v>4210</v>
      </c>
      <c r="C293" s="79" t="s">
        <v>210</v>
      </c>
      <c r="D293" s="81">
        <v>34254</v>
      </c>
      <c r="E293" s="99" t="s">
        <v>77</v>
      </c>
      <c r="F293" s="81">
        <v>357210</v>
      </c>
      <c r="G293" s="81" t="s">
        <v>77</v>
      </c>
      <c r="H293" s="81">
        <v>357210</v>
      </c>
      <c r="I293" s="81" t="s">
        <v>77</v>
      </c>
      <c r="J293" s="81">
        <v>1021000</v>
      </c>
      <c r="K293" s="81" t="s">
        <v>77</v>
      </c>
      <c r="L293" s="81">
        <v>1021000</v>
      </c>
    </row>
    <row r="294" spans="1:12">
      <c r="A294" s="66"/>
      <c r="B294" s="109" t="s">
        <v>25</v>
      </c>
      <c r="C294" s="79" t="s">
        <v>211</v>
      </c>
      <c r="D294" s="83"/>
      <c r="E294" s="83"/>
      <c r="F294" s="83"/>
      <c r="G294" s="83"/>
      <c r="H294" s="83"/>
      <c r="I294" s="83"/>
      <c r="J294" s="83"/>
      <c r="K294" s="83"/>
      <c r="L294" s="83"/>
    </row>
    <row r="295" spans="1:12">
      <c r="A295" s="66"/>
      <c r="B295" s="69"/>
      <c r="C295" s="79" t="s">
        <v>212</v>
      </c>
      <c r="D295" s="83"/>
      <c r="E295" s="83"/>
      <c r="F295" s="83"/>
      <c r="G295" s="83"/>
      <c r="H295" s="83"/>
      <c r="I295" s="83"/>
      <c r="J295" s="83"/>
      <c r="K295" s="83"/>
      <c r="L295" s="83"/>
    </row>
    <row r="296" spans="1:12">
      <c r="A296" s="66"/>
      <c r="B296" s="72">
        <v>4215</v>
      </c>
      <c r="C296" s="79" t="s">
        <v>213</v>
      </c>
      <c r="D296" s="83">
        <v>759227</v>
      </c>
      <c r="E296" s="89" t="s">
        <v>77</v>
      </c>
      <c r="F296" s="83">
        <v>904923</v>
      </c>
      <c r="G296" s="89" t="s">
        <v>77</v>
      </c>
      <c r="H296" s="83">
        <v>904923</v>
      </c>
      <c r="I296" s="89" t="s">
        <v>77</v>
      </c>
      <c r="J296" s="83">
        <v>939863</v>
      </c>
      <c r="K296" s="82">
        <v>0</v>
      </c>
      <c r="L296" s="83">
        <v>939863</v>
      </c>
    </row>
    <row r="297" spans="1:12">
      <c r="A297" s="66"/>
      <c r="B297" s="72">
        <v>4216</v>
      </c>
      <c r="C297" s="79" t="s">
        <v>214</v>
      </c>
      <c r="D297" s="83">
        <v>453971</v>
      </c>
      <c r="E297" s="82">
        <v>0</v>
      </c>
      <c r="F297" s="83">
        <v>290004</v>
      </c>
      <c r="G297" s="82">
        <v>0</v>
      </c>
      <c r="H297" s="83">
        <v>280004</v>
      </c>
      <c r="I297" s="82">
        <v>0</v>
      </c>
      <c r="J297" s="83">
        <v>108300</v>
      </c>
      <c r="K297" s="82">
        <v>0</v>
      </c>
      <c r="L297" s="83">
        <v>108300</v>
      </c>
    </row>
    <row r="298" spans="1:12">
      <c r="A298" s="66"/>
      <c r="B298" s="72">
        <v>4217</v>
      </c>
      <c r="C298" s="79" t="s">
        <v>215</v>
      </c>
      <c r="D298" s="88">
        <v>599166</v>
      </c>
      <c r="E298" s="87">
        <v>0</v>
      </c>
      <c r="F298" s="88">
        <v>1841686</v>
      </c>
      <c r="G298" s="87">
        <v>0</v>
      </c>
      <c r="H298" s="88">
        <v>1831686</v>
      </c>
      <c r="I298" s="87">
        <v>0</v>
      </c>
      <c r="J298" s="88">
        <v>2227766</v>
      </c>
      <c r="K298" s="87" t="s">
        <v>77</v>
      </c>
      <c r="L298" s="88">
        <v>2227766</v>
      </c>
    </row>
    <row r="299" spans="1:12">
      <c r="A299" s="66" t="s">
        <v>18</v>
      </c>
      <c r="B299" s="109" t="s">
        <v>25</v>
      </c>
      <c r="C299" s="79" t="s">
        <v>211</v>
      </c>
      <c r="D299" s="83"/>
      <c r="E299" s="82"/>
      <c r="F299" s="83"/>
      <c r="G299" s="82"/>
      <c r="H299" s="83"/>
      <c r="I299" s="82"/>
      <c r="J299" s="83"/>
      <c r="K299" s="82"/>
      <c r="L299" s="83"/>
    </row>
    <row r="300" spans="1:12">
      <c r="A300" s="66"/>
      <c r="B300" s="69"/>
      <c r="C300" s="93" t="s">
        <v>212</v>
      </c>
      <c r="D300" s="88">
        <v>1812364</v>
      </c>
      <c r="E300" s="87" t="s">
        <v>77</v>
      </c>
      <c r="F300" s="88">
        <v>3036613</v>
      </c>
      <c r="G300" s="87" t="s">
        <v>77</v>
      </c>
      <c r="H300" s="88">
        <v>3016613</v>
      </c>
      <c r="I300" s="87" t="s">
        <v>77</v>
      </c>
      <c r="J300" s="88">
        <v>3275929</v>
      </c>
      <c r="K300" s="87" t="s">
        <v>77</v>
      </c>
      <c r="L300" s="88">
        <v>3275929</v>
      </c>
    </row>
    <row r="301" spans="1:12">
      <c r="A301" s="66"/>
      <c r="B301" s="69" t="s">
        <v>118</v>
      </c>
      <c r="C301" s="93" t="s">
        <v>216</v>
      </c>
      <c r="D301" s="81"/>
      <c r="E301" s="80"/>
      <c r="F301" s="81"/>
      <c r="G301" s="80"/>
      <c r="H301" s="81"/>
      <c r="I301" s="80"/>
      <c r="J301" s="81"/>
      <c r="K301" s="80"/>
      <c r="L301" s="81"/>
    </row>
    <row r="302" spans="1:12">
      <c r="A302" s="66"/>
      <c r="B302" s="110">
        <v>4220</v>
      </c>
      <c r="C302" s="111" t="s">
        <v>217</v>
      </c>
      <c r="D302" s="99">
        <v>9997</v>
      </c>
      <c r="E302" s="80">
        <v>0</v>
      </c>
      <c r="F302" s="99">
        <v>10000</v>
      </c>
      <c r="G302" s="80">
        <v>0</v>
      </c>
      <c r="H302" s="81">
        <v>10000</v>
      </c>
      <c r="I302" s="80">
        <v>0</v>
      </c>
      <c r="J302" s="81">
        <v>15000</v>
      </c>
      <c r="K302" s="80">
        <v>0</v>
      </c>
      <c r="L302" s="81">
        <v>15000</v>
      </c>
    </row>
    <row r="303" spans="1:12">
      <c r="A303" s="66"/>
      <c r="B303" s="69" t="s">
        <v>124</v>
      </c>
      <c r="C303" s="79" t="s">
        <v>218</v>
      </c>
      <c r="D303" s="81"/>
      <c r="E303" s="81"/>
      <c r="F303" s="81"/>
      <c r="G303" s="81"/>
      <c r="H303" s="81"/>
      <c r="I303" s="81"/>
      <c r="J303" s="81"/>
      <c r="K303" s="81"/>
      <c r="L303" s="81"/>
    </row>
    <row r="304" spans="1:12">
      <c r="A304" s="66"/>
      <c r="B304" s="69"/>
      <c r="C304" s="79" t="s">
        <v>219</v>
      </c>
      <c r="D304" s="83"/>
      <c r="E304" s="83"/>
      <c r="F304" s="83"/>
      <c r="G304" s="83"/>
      <c r="H304" s="83"/>
      <c r="I304" s="83"/>
      <c r="J304" s="83"/>
      <c r="K304" s="83"/>
      <c r="L304" s="83"/>
    </row>
    <row r="305" spans="1:12">
      <c r="A305" s="66"/>
      <c r="B305" s="72">
        <v>4225</v>
      </c>
      <c r="C305" s="79" t="s">
        <v>218</v>
      </c>
      <c r="D305" s="83"/>
      <c r="E305" s="83"/>
      <c r="F305" s="83"/>
      <c r="G305" s="83"/>
      <c r="H305" s="83"/>
      <c r="I305" s="83"/>
      <c r="J305" s="83"/>
      <c r="K305" s="83"/>
      <c r="L305" s="83"/>
    </row>
    <row r="306" spans="1:12">
      <c r="A306" s="66"/>
      <c r="B306" s="69"/>
      <c r="C306" s="79" t="s">
        <v>220</v>
      </c>
      <c r="D306" s="81">
        <v>14240</v>
      </c>
      <c r="E306" s="99" t="s">
        <v>77</v>
      </c>
      <c r="F306" s="81">
        <v>3051</v>
      </c>
      <c r="G306" s="80">
        <v>0</v>
      </c>
      <c r="H306" s="81">
        <v>3051</v>
      </c>
      <c r="I306" s="80">
        <v>0</v>
      </c>
      <c r="J306" s="81">
        <v>9000</v>
      </c>
      <c r="K306" s="80">
        <v>0</v>
      </c>
      <c r="L306" s="81">
        <v>9000</v>
      </c>
    </row>
    <row r="307" spans="1:12">
      <c r="A307" s="66"/>
      <c r="B307" s="69" t="s">
        <v>145</v>
      </c>
      <c r="C307" s="79" t="s">
        <v>221</v>
      </c>
      <c r="D307" s="83"/>
      <c r="E307" s="89"/>
      <c r="F307" s="83"/>
      <c r="G307" s="89"/>
      <c r="H307" s="83"/>
      <c r="I307" s="89"/>
      <c r="J307" s="83"/>
      <c r="K307" s="89"/>
      <c r="L307" s="83"/>
    </row>
    <row r="308" spans="1:12">
      <c r="A308" s="64"/>
      <c r="B308" s="91">
        <v>4235</v>
      </c>
      <c r="C308" s="93" t="s">
        <v>222</v>
      </c>
      <c r="D308" s="81">
        <v>60662</v>
      </c>
      <c r="E308" s="80">
        <v>0</v>
      </c>
      <c r="F308" s="81">
        <v>42880</v>
      </c>
      <c r="G308" s="80">
        <v>0</v>
      </c>
      <c r="H308" s="81">
        <v>42880</v>
      </c>
      <c r="I308" s="80">
        <v>0</v>
      </c>
      <c r="J308" s="81">
        <v>52875</v>
      </c>
      <c r="K308" s="80">
        <v>0</v>
      </c>
      <c r="L308" s="81">
        <v>52875</v>
      </c>
    </row>
    <row r="309" spans="1:12">
      <c r="A309" s="64" t="s">
        <v>18</v>
      </c>
      <c r="B309" s="91" t="s">
        <v>32</v>
      </c>
      <c r="C309" s="92" t="s">
        <v>206</v>
      </c>
      <c r="D309" s="85">
        <v>2206356</v>
      </c>
      <c r="E309" s="86">
        <v>0</v>
      </c>
      <c r="F309" s="85">
        <v>3917997</v>
      </c>
      <c r="G309" s="86">
        <v>0</v>
      </c>
      <c r="H309" s="85">
        <v>3937612</v>
      </c>
      <c r="I309" s="86">
        <v>0</v>
      </c>
      <c r="J309" s="85">
        <v>4869431</v>
      </c>
      <c r="K309" s="86">
        <v>0</v>
      </c>
      <c r="L309" s="85">
        <v>4869431</v>
      </c>
    </row>
    <row r="310" spans="1:12">
      <c r="A310" s="66"/>
      <c r="B310" s="69"/>
      <c r="C310" s="76"/>
      <c r="D310" s="81"/>
      <c r="E310" s="81"/>
      <c r="F310" s="81"/>
      <c r="G310" s="81"/>
      <c r="H310" s="81"/>
      <c r="I310" s="81"/>
      <c r="J310" s="81"/>
      <c r="K310" s="81"/>
      <c r="L310" s="81"/>
    </row>
    <row r="311" spans="1:12">
      <c r="A311" s="64"/>
      <c r="B311" s="91" t="s">
        <v>85</v>
      </c>
      <c r="C311" s="112" t="s">
        <v>223</v>
      </c>
      <c r="D311" s="81"/>
      <c r="E311" s="81"/>
      <c r="F311" s="81"/>
      <c r="G311" s="81"/>
      <c r="H311" s="81"/>
      <c r="I311" s="81"/>
      <c r="J311" s="81"/>
      <c r="K311" s="81"/>
      <c r="L311" s="81"/>
    </row>
    <row r="312" spans="1:12">
      <c r="A312" s="64"/>
      <c r="B312" s="65" t="s">
        <v>12</v>
      </c>
      <c r="C312" s="93" t="s">
        <v>224</v>
      </c>
      <c r="D312" s="81"/>
      <c r="E312" s="81"/>
      <c r="F312" s="81"/>
      <c r="G312" s="81"/>
      <c r="H312" s="81"/>
      <c r="I312" s="81"/>
      <c r="J312" s="81"/>
      <c r="K312" s="81"/>
      <c r="L312" s="81"/>
    </row>
    <row r="313" spans="1:12">
      <c r="A313" s="95"/>
      <c r="B313" s="98">
        <v>4401</v>
      </c>
      <c r="C313" s="113" t="s">
        <v>225</v>
      </c>
      <c r="D313" s="88">
        <v>64765</v>
      </c>
      <c r="E313" s="88" t="s">
        <v>77</v>
      </c>
      <c r="F313" s="88">
        <v>2</v>
      </c>
      <c r="G313" s="88" t="s">
        <v>77</v>
      </c>
      <c r="H313" s="88">
        <v>2</v>
      </c>
      <c r="I313" s="87" t="s">
        <v>77</v>
      </c>
      <c r="J313" s="88">
        <v>2</v>
      </c>
      <c r="K313" s="87" t="s">
        <v>77</v>
      </c>
      <c r="L313" s="88">
        <v>2</v>
      </c>
    </row>
    <row r="314" spans="1:12">
      <c r="A314" s="114"/>
      <c r="B314" s="115">
        <v>4402</v>
      </c>
      <c r="C314" s="116" t="s">
        <v>226</v>
      </c>
      <c r="D314" s="117" t="s">
        <v>77</v>
      </c>
      <c r="E314" s="117" t="s">
        <v>77</v>
      </c>
      <c r="F314" s="117" t="s">
        <v>77</v>
      </c>
      <c r="G314" s="118" t="s">
        <v>77</v>
      </c>
      <c r="H314" s="117" t="s">
        <v>77</v>
      </c>
      <c r="I314" s="118" t="s">
        <v>77</v>
      </c>
      <c r="J314" s="117" t="s">
        <v>77</v>
      </c>
      <c r="K314" s="118" t="s">
        <v>77</v>
      </c>
      <c r="L314" s="117" t="s">
        <v>77</v>
      </c>
    </row>
    <row r="315" spans="1:12">
      <c r="A315" s="64"/>
      <c r="B315" s="91">
        <v>4403</v>
      </c>
      <c r="C315" s="93" t="s">
        <v>227</v>
      </c>
      <c r="D315" s="81">
        <v>6926</v>
      </c>
      <c r="E315" s="80">
        <v>0</v>
      </c>
      <c r="F315" s="81">
        <v>40000</v>
      </c>
      <c r="G315" s="80">
        <v>0</v>
      </c>
      <c r="H315" s="81">
        <v>40000</v>
      </c>
      <c r="I315" s="80">
        <v>0</v>
      </c>
      <c r="J315" s="81">
        <v>42000</v>
      </c>
      <c r="K315" s="80">
        <v>0</v>
      </c>
      <c r="L315" s="81">
        <v>42000</v>
      </c>
    </row>
    <row r="316" spans="1:12">
      <c r="A316" s="64"/>
      <c r="B316" s="91">
        <v>4404</v>
      </c>
      <c r="C316" s="93" t="s">
        <v>228</v>
      </c>
      <c r="D316" s="81" t="s">
        <v>77</v>
      </c>
      <c r="E316" s="80" t="s">
        <v>77</v>
      </c>
      <c r="F316" s="81" t="s">
        <v>77</v>
      </c>
      <c r="G316" s="80" t="s">
        <v>77</v>
      </c>
      <c r="H316" s="81" t="s">
        <v>77</v>
      </c>
      <c r="I316" s="80" t="s">
        <v>77</v>
      </c>
      <c r="J316" s="81" t="s">
        <v>77</v>
      </c>
      <c r="K316" s="80" t="s">
        <v>77</v>
      </c>
      <c r="L316" s="81" t="s">
        <v>77</v>
      </c>
    </row>
    <row r="317" spans="1:12">
      <c r="A317" s="66"/>
      <c r="B317" s="72">
        <v>4405</v>
      </c>
      <c r="C317" s="79" t="s">
        <v>229</v>
      </c>
      <c r="D317" s="83">
        <v>2347</v>
      </c>
      <c r="E317" s="82">
        <v>0</v>
      </c>
      <c r="F317" s="83">
        <v>5454</v>
      </c>
      <c r="G317" s="82">
        <v>0</v>
      </c>
      <c r="H317" s="83">
        <v>35996</v>
      </c>
      <c r="I317" s="82">
        <v>0</v>
      </c>
      <c r="J317" s="83">
        <v>39102</v>
      </c>
      <c r="K317" s="82">
        <v>0</v>
      </c>
      <c r="L317" s="83">
        <v>39102</v>
      </c>
    </row>
    <row r="318" spans="1:12">
      <c r="A318" s="66"/>
      <c r="B318" s="72">
        <v>4406</v>
      </c>
      <c r="C318" s="79" t="s">
        <v>230</v>
      </c>
      <c r="D318" s="83">
        <v>66569</v>
      </c>
      <c r="E318" s="82">
        <v>0</v>
      </c>
      <c r="F318" s="83">
        <v>57103</v>
      </c>
      <c r="G318" s="82">
        <v>0</v>
      </c>
      <c r="H318" s="83">
        <v>57103</v>
      </c>
      <c r="I318" s="82">
        <v>0</v>
      </c>
      <c r="J318" s="83">
        <v>27000</v>
      </c>
      <c r="K318" s="82">
        <v>0</v>
      </c>
      <c r="L318" s="83">
        <v>27000</v>
      </c>
    </row>
    <row r="319" spans="1:12">
      <c r="A319" s="66"/>
      <c r="B319" s="72">
        <v>4408</v>
      </c>
      <c r="C319" s="93" t="s">
        <v>231</v>
      </c>
      <c r="D319" s="81">
        <v>4924</v>
      </c>
      <c r="E319" s="80">
        <v>0</v>
      </c>
      <c r="F319" s="81">
        <v>16000</v>
      </c>
      <c r="G319" s="80">
        <v>0</v>
      </c>
      <c r="H319" s="81">
        <v>16000</v>
      </c>
      <c r="I319" s="80">
        <v>0</v>
      </c>
      <c r="J319" s="81">
        <v>31000</v>
      </c>
      <c r="K319" s="80">
        <v>0</v>
      </c>
      <c r="L319" s="81">
        <v>31000</v>
      </c>
    </row>
    <row r="320" spans="1:12">
      <c r="A320" s="66"/>
      <c r="B320" s="72">
        <v>4425</v>
      </c>
      <c r="C320" s="79" t="s">
        <v>232</v>
      </c>
      <c r="D320" s="83">
        <v>100</v>
      </c>
      <c r="E320" s="82">
        <v>0</v>
      </c>
      <c r="F320" s="89">
        <v>10000</v>
      </c>
      <c r="G320" s="82">
        <v>0</v>
      </c>
      <c r="H320" s="89">
        <v>10000</v>
      </c>
      <c r="I320" s="82">
        <v>0</v>
      </c>
      <c r="J320" s="83">
        <v>20000</v>
      </c>
      <c r="K320" s="82">
        <v>0</v>
      </c>
      <c r="L320" s="83">
        <v>20000</v>
      </c>
    </row>
    <row r="321" spans="1:12">
      <c r="A321" s="66"/>
      <c r="B321" s="72">
        <v>4435</v>
      </c>
      <c r="C321" s="79" t="s">
        <v>233</v>
      </c>
      <c r="D321" s="89">
        <v>900</v>
      </c>
      <c r="E321" s="82">
        <v>0</v>
      </c>
      <c r="F321" s="83">
        <v>1</v>
      </c>
      <c r="G321" s="82">
        <v>0</v>
      </c>
      <c r="H321" s="83">
        <v>1</v>
      </c>
      <c r="I321" s="82">
        <v>0</v>
      </c>
      <c r="J321" s="83">
        <v>1</v>
      </c>
      <c r="K321" s="82">
        <v>0</v>
      </c>
      <c r="L321" s="83">
        <v>1</v>
      </c>
    </row>
    <row r="322" spans="1:12">
      <c r="A322" s="66" t="s">
        <v>18</v>
      </c>
      <c r="B322" s="69" t="s">
        <v>12</v>
      </c>
      <c r="C322" s="79" t="s">
        <v>224</v>
      </c>
      <c r="D322" s="85">
        <v>146531</v>
      </c>
      <c r="E322" s="86" t="s">
        <v>77</v>
      </c>
      <c r="F322" s="85">
        <v>128560</v>
      </c>
      <c r="G322" s="86" t="s">
        <v>77</v>
      </c>
      <c r="H322" s="85">
        <v>159102</v>
      </c>
      <c r="I322" s="86" t="s">
        <v>77</v>
      </c>
      <c r="J322" s="85">
        <v>159105</v>
      </c>
      <c r="K322" s="86" t="s">
        <v>77</v>
      </c>
      <c r="L322" s="85">
        <v>159105</v>
      </c>
    </row>
    <row r="323" spans="1:12">
      <c r="A323" s="66"/>
      <c r="B323" s="69" t="s">
        <v>19</v>
      </c>
      <c r="C323" s="79" t="s">
        <v>234</v>
      </c>
      <c r="D323" s="83"/>
      <c r="E323" s="82"/>
      <c r="F323" s="83"/>
      <c r="G323" s="82"/>
      <c r="H323" s="83"/>
      <c r="I323" s="82"/>
      <c r="J323" s="83"/>
      <c r="K323" s="82"/>
      <c r="L323" s="83"/>
    </row>
    <row r="324" spans="1:12">
      <c r="A324" s="66"/>
      <c r="B324" s="72">
        <v>4515</v>
      </c>
      <c r="C324" s="79" t="s">
        <v>235</v>
      </c>
      <c r="D324" s="81">
        <v>339330</v>
      </c>
      <c r="E324" s="80">
        <v>0</v>
      </c>
      <c r="F324" s="81">
        <v>265303</v>
      </c>
      <c r="G324" s="80">
        <v>0</v>
      </c>
      <c r="H324" s="81">
        <v>255303</v>
      </c>
      <c r="I324" s="80">
        <v>0</v>
      </c>
      <c r="J324" s="81">
        <v>447815</v>
      </c>
      <c r="K324" s="80">
        <v>0</v>
      </c>
      <c r="L324" s="81">
        <v>447815</v>
      </c>
    </row>
    <row r="325" spans="1:12">
      <c r="A325" s="66"/>
      <c r="B325" s="69" t="s">
        <v>25</v>
      </c>
      <c r="C325" s="79" t="s">
        <v>236</v>
      </c>
      <c r="D325" s="81"/>
      <c r="E325" s="80"/>
      <c r="F325" s="81"/>
      <c r="G325" s="80"/>
      <c r="H325" s="81"/>
      <c r="I325" s="80"/>
      <c r="J325" s="81"/>
      <c r="K325" s="80"/>
      <c r="L325" s="81"/>
    </row>
    <row r="326" spans="1:12">
      <c r="A326" s="66"/>
      <c r="B326" s="72">
        <v>4575</v>
      </c>
      <c r="C326" s="79" t="s">
        <v>237</v>
      </c>
      <c r="D326" s="81">
        <v>117875</v>
      </c>
      <c r="E326" s="80">
        <v>0</v>
      </c>
      <c r="F326" s="81">
        <v>190000</v>
      </c>
      <c r="G326" s="80">
        <v>0</v>
      </c>
      <c r="H326" s="81">
        <v>227050</v>
      </c>
      <c r="I326" s="80">
        <v>0</v>
      </c>
      <c r="J326" s="81">
        <v>190000</v>
      </c>
      <c r="K326" s="80">
        <v>0</v>
      </c>
      <c r="L326" s="81">
        <v>190000</v>
      </c>
    </row>
    <row r="327" spans="1:12">
      <c r="A327" s="66"/>
      <c r="B327" s="69" t="s">
        <v>118</v>
      </c>
      <c r="C327" s="79" t="s">
        <v>238</v>
      </c>
      <c r="D327" s="83"/>
      <c r="E327" s="82"/>
      <c r="F327" s="83"/>
      <c r="G327" s="82"/>
      <c r="H327" s="83"/>
      <c r="I327" s="82"/>
      <c r="J327" s="83"/>
      <c r="K327" s="82"/>
      <c r="L327" s="83"/>
    </row>
    <row r="328" spans="1:12">
      <c r="A328" s="66"/>
      <c r="B328" s="72">
        <v>4702</v>
      </c>
      <c r="C328" s="79" t="s">
        <v>239</v>
      </c>
      <c r="D328" s="81">
        <v>1128</v>
      </c>
      <c r="E328" s="80" t="s">
        <v>77</v>
      </c>
      <c r="F328" s="80">
        <v>0</v>
      </c>
      <c r="G328" s="80">
        <v>0</v>
      </c>
      <c r="H328" s="80">
        <v>0</v>
      </c>
      <c r="I328" s="80">
        <v>0</v>
      </c>
      <c r="J328" s="99">
        <v>1</v>
      </c>
      <c r="K328" s="80">
        <v>0</v>
      </c>
      <c r="L328" s="80">
        <v>1</v>
      </c>
    </row>
    <row r="329" spans="1:12">
      <c r="A329" s="66"/>
      <c r="B329" s="72">
        <v>4711</v>
      </c>
      <c r="C329" s="119" t="s">
        <v>240</v>
      </c>
      <c r="D329" s="88">
        <v>33012</v>
      </c>
      <c r="E329" s="87">
        <v>0</v>
      </c>
      <c r="F329" s="88">
        <v>111217</v>
      </c>
      <c r="G329" s="87">
        <v>0</v>
      </c>
      <c r="H329" s="88">
        <v>107617</v>
      </c>
      <c r="I329" s="87">
        <v>0</v>
      </c>
      <c r="J329" s="88">
        <v>62121</v>
      </c>
      <c r="K329" s="87">
        <v>0</v>
      </c>
      <c r="L329" s="88">
        <v>62121</v>
      </c>
    </row>
    <row r="330" spans="1:12">
      <c r="A330" s="66" t="s">
        <v>18</v>
      </c>
      <c r="B330" s="69" t="s">
        <v>118</v>
      </c>
      <c r="C330" s="79" t="s">
        <v>241</v>
      </c>
      <c r="D330" s="88">
        <v>34140</v>
      </c>
      <c r="E330" s="90" t="s">
        <v>77</v>
      </c>
      <c r="F330" s="88">
        <v>111217</v>
      </c>
      <c r="G330" s="90" t="s">
        <v>77</v>
      </c>
      <c r="H330" s="88">
        <v>107617</v>
      </c>
      <c r="I330" s="90" t="s">
        <v>77</v>
      </c>
      <c r="J330" s="88">
        <v>62122</v>
      </c>
      <c r="K330" s="90" t="s">
        <v>77</v>
      </c>
      <c r="L330" s="88">
        <v>62122</v>
      </c>
    </row>
    <row r="331" spans="1:12">
      <c r="A331" s="66"/>
      <c r="B331" s="69" t="s">
        <v>124</v>
      </c>
      <c r="C331" s="79" t="s">
        <v>242</v>
      </c>
      <c r="D331" s="83"/>
      <c r="E331" s="83"/>
      <c r="F331" s="83"/>
      <c r="G331" s="83"/>
      <c r="H331" s="83"/>
      <c r="I331" s="83"/>
      <c r="J331" s="83"/>
      <c r="K331" s="83"/>
      <c r="L331" s="83"/>
    </row>
    <row r="332" spans="1:12">
      <c r="A332" s="66"/>
      <c r="B332" s="72">
        <v>4801</v>
      </c>
      <c r="C332" s="79" t="s">
        <v>243</v>
      </c>
      <c r="D332" s="88">
        <v>720349</v>
      </c>
      <c r="E332" s="88" t="s">
        <v>77</v>
      </c>
      <c r="F332" s="88">
        <v>975374</v>
      </c>
      <c r="G332" s="88" t="s">
        <v>77</v>
      </c>
      <c r="H332" s="88">
        <v>987574</v>
      </c>
      <c r="I332" s="88" t="s">
        <v>77</v>
      </c>
      <c r="J332" s="88">
        <v>727239</v>
      </c>
      <c r="K332" s="88" t="s">
        <v>77</v>
      </c>
      <c r="L332" s="88">
        <v>727239</v>
      </c>
    </row>
    <row r="333" spans="1:12">
      <c r="A333" s="66" t="s">
        <v>18</v>
      </c>
      <c r="B333" s="69" t="s">
        <v>124</v>
      </c>
      <c r="C333" s="79" t="s">
        <v>242</v>
      </c>
      <c r="D333" s="85">
        <v>720349</v>
      </c>
      <c r="E333" s="85" t="s">
        <v>77</v>
      </c>
      <c r="F333" s="85">
        <v>975374</v>
      </c>
      <c r="G333" s="85" t="s">
        <v>77</v>
      </c>
      <c r="H333" s="85">
        <v>987574</v>
      </c>
      <c r="I333" s="85" t="s">
        <v>77</v>
      </c>
      <c r="J333" s="85">
        <v>727239</v>
      </c>
      <c r="K333" s="85" t="s">
        <v>77</v>
      </c>
      <c r="L333" s="85">
        <v>727239</v>
      </c>
    </row>
    <row r="334" spans="1:12">
      <c r="A334" s="66"/>
      <c r="B334" s="69" t="s">
        <v>142</v>
      </c>
      <c r="C334" s="79" t="s">
        <v>244</v>
      </c>
      <c r="D334" s="83"/>
      <c r="E334" s="89"/>
      <c r="F334" s="83"/>
      <c r="G334" s="82"/>
      <c r="H334" s="83"/>
      <c r="I334" s="82"/>
      <c r="J334" s="83"/>
      <c r="K334" s="83"/>
      <c r="L334" s="83"/>
    </row>
    <row r="335" spans="1:12">
      <c r="A335" s="66"/>
      <c r="B335" s="72">
        <v>4851</v>
      </c>
      <c r="C335" s="79" t="s">
        <v>245</v>
      </c>
      <c r="D335" s="83">
        <v>19565</v>
      </c>
      <c r="E335" s="82">
        <v>0</v>
      </c>
      <c r="F335" s="83">
        <v>13564</v>
      </c>
      <c r="G335" s="82">
        <v>0</v>
      </c>
      <c r="H335" s="83">
        <v>13564</v>
      </c>
      <c r="I335" s="82">
        <v>0</v>
      </c>
      <c r="J335" s="82">
        <v>0</v>
      </c>
      <c r="K335" s="82">
        <v>0</v>
      </c>
      <c r="L335" s="82">
        <v>0</v>
      </c>
    </row>
    <row r="336" spans="1:12">
      <c r="A336" s="66"/>
      <c r="B336" s="72">
        <v>4853</v>
      </c>
      <c r="C336" s="79" t="s">
        <v>246</v>
      </c>
      <c r="D336" s="83"/>
      <c r="E336" s="82"/>
      <c r="F336" s="83"/>
      <c r="G336" s="82"/>
      <c r="H336" s="83"/>
      <c r="I336" s="82"/>
      <c r="J336" s="83"/>
      <c r="K336" s="82"/>
      <c r="L336" s="83"/>
    </row>
    <row r="337" spans="1:12">
      <c r="A337" s="66"/>
      <c r="B337" s="69"/>
      <c r="C337" s="79" t="s">
        <v>247</v>
      </c>
      <c r="D337" s="89">
        <v>99</v>
      </c>
      <c r="E337" s="82">
        <v>0</v>
      </c>
      <c r="F337" s="82">
        <v>0</v>
      </c>
      <c r="G337" s="82">
        <v>0</v>
      </c>
      <c r="H337" s="82">
        <v>0</v>
      </c>
      <c r="I337" s="82">
        <v>0</v>
      </c>
      <c r="J337" s="82">
        <v>0</v>
      </c>
      <c r="K337" s="82">
        <v>0</v>
      </c>
      <c r="L337" s="82">
        <v>0</v>
      </c>
    </row>
    <row r="338" spans="1:12">
      <c r="A338" s="64"/>
      <c r="B338" s="91">
        <v>4859</v>
      </c>
      <c r="C338" s="93" t="s">
        <v>248</v>
      </c>
      <c r="D338" s="99"/>
      <c r="E338" s="80"/>
      <c r="F338" s="81"/>
      <c r="G338" s="80"/>
      <c r="H338" s="81"/>
      <c r="I338" s="80"/>
      <c r="J338" s="81"/>
      <c r="K338" s="80"/>
      <c r="L338" s="81"/>
    </row>
    <row r="339" spans="1:12">
      <c r="A339" s="64"/>
      <c r="B339" s="65"/>
      <c r="C339" s="93" t="s">
        <v>249</v>
      </c>
      <c r="D339" s="99">
        <v>4000</v>
      </c>
      <c r="E339" s="80">
        <v>0</v>
      </c>
      <c r="F339" s="80">
        <v>0</v>
      </c>
      <c r="G339" s="80">
        <v>0</v>
      </c>
      <c r="H339" s="80">
        <v>0</v>
      </c>
      <c r="I339" s="80">
        <v>0</v>
      </c>
      <c r="J339" s="80">
        <v>0</v>
      </c>
      <c r="K339" s="80">
        <v>0</v>
      </c>
      <c r="L339" s="80">
        <v>0</v>
      </c>
    </row>
    <row r="340" spans="1:12">
      <c r="A340" s="64"/>
      <c r="B340" s="91">
        <v>4860</v>
      </c>
      <c r="C340" s="93" t="s">
        <v>250</v>
      </c>
      <c r="D340" s="81">
        <v>27500</v>
      </c>
      <c r="E340" s="80">
        <v>0</v>
      </c>
      <c r="F340" s="81">
        <v>5000</v>
      </c>
      <c r="G340" s="80">
        <v>0</v>
      </c>
      <c r="H340" s="81">
        <v>9000</v>
      </c>
      <c r="I340" s="80">
        <v>0</v>
      </c>
      <c r="J340" s="81">
        <v>10000</v>
      </c>
      <c r="K340" s="80">
        <v>0</v>
      </c>
      <c r="L340" s="81">
        <v>10000</v>
      </c>
    </row>
    <row r="341" spans="1:12">
      <c r="A341" s="64"/>
      <c r="B341" s="91">
        <v>4885</v>
      </c>
      <c r="C341" s="93" t="s">
        <v>251</v>
      </c>
      <c r="D341" s="80">
        <v>0</v>
      </c>
      <c r="E341" s="80">
        <v>0</v>
      </c>
      <c r="F341" s="80">
        <v>0</v>
      </c>
      <c r="G341" s="80">
        <v>0</v>
      </c>
      <c r="H341" s="80">
        <v>0</v>
      </c>
      <c r="I341" s="80">
        <v>0</v>
      </c>
      <c r="J341" s="80">
        <v>0</v>
      </c>
      <c r="K341" s="80">
        <v>0</v>
      </c>
      <c r="L341" s="80">
        <v>0</v>
      </c>
    </row>
    <row r="342" spans="1:12">
      <c r="A342" s="64" t="s">
        <v>18</v>
      </c>
      <c r="B342" s="65" t="s">
        <v>142</v>
      </c>
      <c r="C342" s="93" t="s">
        <v>244</v>
      </c>
      <c r="D342" s="85">
        <v>51164</v>
      </c>
      <c r="E342" s="86" t="s">
        <v>77</v>
      </c>
      <c r="F342" s="85">
        <v>18564</v>
      </c>
      <c r="G342" s="86" t="s">
        <v>77</v>
      </c>
      <c r="H342" s="85">
        <v>22564</v>
      </c>
      <c r="I342" s="86" t="s">
        <v>77</v>
      </c>
      <c r="J342" s="85">
        <v>10000</v>
      </c>
      <c r="K342" s="86">
        <v>0</v>
      </c>
      <c r="L342" s="85">
        <v>10000</v>
      </c>
    </row>
    <row r="343" spans="1:12">
      <c r="A343" s="64"/>
      <c r="B343" s="65" t="s">
        <v>145</v>
      </c>
      <c r="C343" s="93" t="s">
        <v>252</v>
      </c>
      <c r="D343" s="81"/>
      <c r="E343" s="80"/>
      <c r="F343" s="81"/>
      <c r="G343" s="80"/>
      <c r="H343" s="81"/>
      <c r="I343" s="80"/>
      <c r="J343" s="81"/>
      <c r="K343" s="80"/>
      <c r="L343" s="81"/>
    </row>
    <row r="344" spans="1:12">
      <c r="A344" s="95"/>
      <c r="B344" s="98">
        <v>5053</v>
      </c>
      <c r="C344" s="113" t="s">
        <v>253</v>
      </c>
      <c r="D344" s="88">
        <v>500000</v>
      </c>
      <c r="E344" s="87">
        <v>0</v>
      </c>
      <c r="F344" s="87">
        <v>0</v>
      </c>
      <c r="G344" s="87">
        <v>0</v>
      </c>
      <c r="H344" s="87">
        <v>0</v>
      </c>
      <c r="I344" s="87">
        <v>0</v>
      </c>
      <c r="J344" s="87">
        <v>0</v>
      </c>
      <c r="K344" s="87">
        <v>0</v>
      </c>
      <c r="L344" s="87">
        <v>0</v>
      </c>
    </row>
    <row r="345" spans="1:12">
      <c r="A345" s="114"/>
      <c r="B345" s="115">
        <v>5054</v>
      </c>
      <c r="C345" s="116" t="s">
        <v>254</v>
      </c>
      <c r="D345" s="117">
        <v>967351</v>
      </c>
      <c r="E345" s="118">
        <v>0</v>
      </c>
      <c r="F345" s="117">
        <v>2032828</v>
      </c>
      <c r="G345" s="118">
        <v>0</v>
      </c>
      <c r="H345" s="117">
        <v>2121490</v>
      </c>
      <c r="I345" s="118">
        <v>0</v>
      </c>
      <c r="J345" s="117">
        <v>2156730</v>
      </c>
      <c r="K345" s="118">
        <v>0</v>
      </c>
      <c r="L345" s="117">
        <v>2156730</v>
      </c>
    </row>
    <row r="346" spans="1:12">
      <c r="A346" s="66"/>
      <c r="B346" s="72">
        <v>5055</v>
      </c>
      <c r="C346" s="79" t="s">
        <v>255</v>
      </c>
      <c r="D346" s="88">
        <v>9450</v>
      </c>
      <c r="E346" s="87">
        <v>0</v>
      </c>
      <c r="F346" s="88">
        <v>15001</v>
      </c>
      <c r="G346" s="87">
        <v>0</v>
      </c>
      <c r="H346" s="88">
        <v>15001</v>
      </c>
      <c r="I346" s="87">
        <v>0</v>
      </c>
      <c r="J346" s="88">
        <v>3</v>
      </c>
      <c r="K346" s="87">
        <v>0</v>
      </c>
      <c r="L346" s="88">
        <v>3</v>
      </c>
    </row>
    <row r="347" spans="1:12">
      <c r="A347" s="66" t="s">
        <v>18</v>
      </c>
      <c r="B347" s="69" t="s">
        <v>145</v>
      </c>
      <c r="C347" s="79" t="s">
        <v>252</v>
      </c>
      <c r="D347" s="85">
        <v>1476801</v>
      </c>
      <c r="E347" s="86" t="s">
        <v>77</v>
      </c>
      <c r="F347" s="85">
        <v>2047829</v>
      </c>
      <c r="G347" s="86" t="s">
        <v>77</v>
      </c>
      <c r="H347" s="85">
        <v>2136491</v>
      </c>
      <c r="I347" s="86" t="s">
        <v>77</v>
      </c>
      <c r="J347" s="85">
        <v>2156733</v>
      </c>
      <c r="K347" s="86" t="s">
        <v>77</v>
      </c>
      <c r="L347" s="85">
        <v>2156733</v>
      </c>
    </row>
    <row r="348" spans="1:12">
      <c r="A348" s="66"/>
      <c r="B348" s="69" t="s">
        <v>107</v>
      </c>
      <c r="C348" s="79" t="s">
        <v>256</v>
      </c>
      <c r="D348" s="81"/>
      <c r="E348" s="80"/>
      <c r="F348" s="81"/>
      <c r="G348" s="80"/>
      <c r="H348" s="81"/>
      <c r="I348" s="80"/>
      <c r="J348" s="81"/>
      <c r="K348" s="80"/>
      <c r="L348" s="81"/>
    </row>
    <row r="349" spans="1:12">
      <c r="A349" s="66"/>
      <c r="B349" s="120">
        <v>5425</v>
      </c>
      <c r="C349" s="79" t="s">
        <v>257</v>
      </c>
      <c r="D349" s="88">
        <v>11200</v>
      </c>
      <c r="E349" s="87">
        <v>0</v>
      </c>
      <c r="F349" s="88">
        <v>2000</v>
      </c>
      <c r="G349" s="87">
        <v>0</v>
      </c>
      <c r="H349" s="88">
        <v>2000</v>
      </c>
      <c r="I349" s="87">
        <v>0</v>
      </c>
      <c r="J349" s="87">
        <v>0</v>
      </c>
      <c r="K349" s="87">
        <v>0</v>
      </c>
      <c r="L349" s="87">
        <v>0</v>
      </c>
    </row>
    <row r="350" spans="1:12">
      <c r="A350" s="66"/>
      <c r="B350" s="69" t="s">
        <v>178</v>
      </c>
      <c r="C350" s="79" t="s">
        <v>258</v>
      </c>
      <c r="D350" s="83">
        <v>11200</v>
      </c>
      <c r="E350" s="82">
        <v>0</v>
      </c>
      <c r="F350" s="83">
        <v>2000</v>
      </c>
      <c r="G350" s="82">
        <v>0</v>
      </c>
      <c r="H350" s="83">
        <v>2000</v>
      </c>
      <c r="I350" s="82">
        <v>0</v>
      </c>
      <c r="J350" s="82">
        <v>0</v>
      </c>
      <c r="K350" s="82">
        <v>0</v>
      </c>
      <c r="L350" s="82">
        <v>0</v>
      </c>
    </row>
    <row r="351" spans="1:12">
      <c r="A351" s="66"/>
      <c r="B351" s="72">
        <v>5452</v>
      </c>
      <c r="C351" s="79" t="s">
        <v>259</v>
      </c>
      <c r="D351" s="83">
        <v>492834</v>
      </c>
      <c r="E351" s="82">
        <v>0</v>
      </c>
      <c r="F351" s="83">
        <v>998649</v>
      </c>
      <c r="G351" s="82">
        <v>0</v>
      </c>
      <c r="H351" s="83">
        <v>1045515</v>
      </c>
      <c r="I351" s="82">
        <v>0</v>
      </c>
      <c r="J351" s="83">
        <v>1620460</v>
      </c>
      <c r="K351" s="82">
        <v>0</v>
      </c>
      <c r="L351" s="83">
        <v>1620460</v>
      </c>
    </row>
    <row r="352" spans="1:12">
      <c r="A352" s="66"/>
      <c r="B352" s="72">
        <v>5465</v>
      </c>
      <c r="C352" s="79" t="s">
        <v>260</v>
      </c>
      <c r="D352" s="88" t="s">
        <v>77</v>
      </c>
      <c r="E352" s="87" t="s">
        <v>77</v>
      </c>
      <c r="F352" s="88" t="s">
        <v>77</v>
      </c>
      <c r="G352" s="87" t="s">
        <v>77</v>
      </c>
      <c r="H352" s="88" t="s">
        <v>77</v>
      </c>
      <c r="I352" s="87" t="s">
        <v>77</v>
      </c>
      <c r="J352" s="88" t="s">
        <v>77</v>
      </c>
      <c r="K352" s="87" t="s">
        <v>77</v>
      </c>
      <c r="L352" s="88" t="s">
        <v>77</v>
      </c>
    </row>
    <row r="353" spans="1:12">
      <c r="A353" s="66"/>
      <c r="B353" s="121">
        <v>5475</v>
      </c>
      <c r="C353" s="122" t="s">
        <v>261</v>
      </c>
      <c r="D353" s="123">
        <v>0</v>
      </c>
      <c r="E353" s="123">
        <v>0</v>
      </c>
      <c r="F353" s="123">
        <v>0</v>
      </c>
      <c r="G353" s="123">
        <v>0</v>
      </c>
      <c r="H353" s="123">
        <v>0</v>
      </c>
      <c r="I353" s="123">
        <v>0</v>
      </c>
      <c r="J353" s="124">
        <v>2050</v>
      </c>
      <c r="K353" s="123">
        <v>0</v>
      </c>
      <c r="L353" s="124">
        <v>2050</v>
      </c>
    </row>
    <row r="354" spans="1:12">
      <c r="A354" s="66" t="s">
        <v>18</v>
      </c>
      <c r="B354" s="69" t="s">
        <v>178</v>
      </c>
      <c r="C354" s="79" t="s">
        <v>258</v>
      </c>
      <c r="D354" s="88">
        <v>492834</v>
      </c>
      <c r="E354" s="87" t="s">
        <v>77</v>
      </c>
      <c r="F354" s="88">
        <v>998649</v>
      </c>
      <c r="G354" s="87" t="s">
        <v>77</v>
      </c>
      <c r="H354" s="88">
        <v>1045515</v>
      </c>
      <c r="I354" s="87" t="s">
        <v>77</v>
      </c>
      <c r="J354" s="88">
        <v>1622510</v>
      </c>
      <c r="K354" s="87">
        <v>0</v>
      </c>
      <c r="L354" s="88">
        <v>1622510</v>
      </c>
    </row>
    <row r="355" spans="1:12">
      <c r="A355" s="66" t="s">
        <v>18</v>
      </c>
      <c r="B355" s="72" t="s">
        <v>85</v>
      </c>
      <c r="C355" s="112" t="s">
        <v>223</v>
      </c>
      <c r="D355" s="88">
        <v>3390224</v>
      </c>
      <c r="E355" s="87">
        <v>0</v>
      </c>
      <c r="F355" s="88">
        <v>4737496</v>
      </c>
      <c r="G355" s="87">
        <v>0</v>
      </c>
      <c r="H355" s="88">
        <v>4943216</v>
      </c>
      <c r="I355" s="87">
        <v>0</v>
      </c>
      <c r="J355" s="88">
        <v>5375524</v>
      </c>
      <c r="K355" s="87">
        <v>0</v>
      </c>
      <c r="L355" s="88">
        <v>5375524</v>
      </c>
    </row>
    <row r="356" spans="1:12">
      <c r="A356" s="66" t="s">
        <v>18</v>
      </c>
      <c r="B356" s="69"/>
      <c r="C356" s="76" t="s">
        <v>262</v>
      </c>
      <c r="D356" s="83"/>
      <c r="E356" s="89"/>
      <c r="F356" s="83"/>
      <c r="G356" s="83"/>
      <c r="H356" s="83"/>
      <c r="I356" s="82"/>
      <c r="J356" s="83"/>
      <c r="K356" s="82"/>
      <c r="L356" s="83"/>
    </row>
    <row r="357" spans="1:12">
      <c r="A357" s="66"/>
      <c r="B357" s="69"/>
      <c r="C357" s="76" t="s">
        <v>263</v>
      </c>
      <c r="D357" s="88">
        <v>6485250</v>
      </c>
      <c r="E357" s="88" t="s">
        <v>77</v>
      </c>
      <c r="F357" s="88">
        <v>8893779</v>
      </c>
      <c r="G357" s="88" t="s">
        <v>77</v>
      </c>
      <c r="H357" s="88">
        <v>9583869</v>
      </c>
      <c r="I357" s="87" t="s">
        <v>77</v>
      </c>
      <c r="J357" s="88">
        <v>10556260</v>
      </c>
      <c r="K357" s="87">
        <v>0</v>
      </c>
      <c r="L357" s="88">
        <v>10556260</v>
      </c>
    </row>
    <row r="358" spans="1:12">
      <c r="A358" s="66"/>
      <c r="B358" s="69"/>
      <c r="C358" s="76"/>
      <c r="D358" s="81"/>
      <c r="E358" s="81"/>
      <c r="F358" s="81"/>
      <c r="G358" s="81"/>
      <c r="H358" s="81"/>
      <c r="I358" s="81"/>
      <c r="J358" s="81"/>
      <c r="K358" s="81"/>
      <c r="L358" s="81"/>
    </row>
    <row r="359" spans="1:12">
      <c r="A359" s="66"/>
      <c r="B359" s="72" t="s">
        <v>189</v>
      </c>
      <c r="C359" s="76" t="s">
        <v>190</v>
      </c>
      <c r="D359" s="83"/>
      <c r="E359" s="83"/>
      <c r="F359" s="83"/>
      <c r="G359" s="83"/>
      <c r="H359" s="83"/>
      <c r="I359" s="83"/>
      <c r="J359" s="83"/>
      <c r="K359" s="83"/>
      <c r="L359" s="83"/>
    </row>
    <row r="360" spans="1:12">
      <c r="A360" s="66"/>
      <c r="B360" s="72">
        <v>6003</v>
      </c>
      <c r="C360" s="79" t="s">
        <v>264</v>
      </c>
      <c r="D360" s="82">
        <v>0</v>
      </c>
      <c r="E360" s="83">
        <v>675491</v>
      </c>
      <c r="F360" s="82">
        <v>0</v>
      </c>
      <c r="G360" s="83">
        <v>519011</v>
      </c>
      <c r="H360" s="82">
        <v>0</v>
      </c>
      <c r="I360" s="83">
        <v>519011</v>
      </c>
      <c r="J360" s="82">
        <v>0</v>
      </c>
      <c r="K360" s="83">
        <v>473065</v>
      </c>
      <c r="L360" s="83">
        <v>473065</v>
      </c>
    </row>
    <row r="361" spans="1:12">
      <c r="A361" s="66"/>
      <c r="B361" s="72">
        <v>6004</v>
      </c>
      <c r="C361" s="79" t="s">
        <v>265</v>
      </c>
      <c r="D361" s="82">
        <v>0</v>
      </c>
      <c r="E361" s="83">
        <v>187376</v>
      </c>
      <c r="F361" s="82">
        <v>0</v>
      </c>
      <c r="G361" s="83">
        <v>219602</v>
      </c>
      <c r="H361" s="82">
        <v>0</v>
      </c>
      <c r="I361" s="83">
        <v>219602</v>
      </c>
      <c r="J361" s="82">
        <v>0</v>
      </c>
      <c r="K361" s="83">
        <v>225109</v>
      </c>
      <c r="L361" s="83">
        <v>225109</v>
      </c>
    </row>
    <row r="362" spans="1:12">
      <c r="A362" s="64" t="s">
        <v>18</v>
      </c>
      <c r="B362" s="91" t="s">
        <v>189</v>
      </c>
      <c r="C362" s="92" t="s">
        <v>190</v>
      </c>
      <c r="D362" s="86" t="s">
        <v>77</v>
      </c>
      <c r="E362" s="85">
        <v>862867</v>
      </c>
      <c r="F362" s="86" t="s">
        <v>77</v>
      </c>
      <c r="G362" s="85">
        <v>738613</v>
      </c>
      <c r="H362" s="86" t="s">
        <v>77</v>
      </c>
      <c r="I362" s="85">
        <v>738613</v>
      </c>
      <c r="J362" s="86">
        <v>0</v>
      </c>
      <c r="K362" s="85">
        <v>698174</v>
      </c>
      <c r="L362" s="85">
        <v>698174</v>
      </c>
    </row>
    <row r="363" spans="1:12">
      <c r="A363" s="64"/>
      <c r="B363" s="65"/>
      <c r="C363" s="93"/>
      <c r="D363" s="80"/>
      <c r="E363" s="81"/>
      <c r="F363" s="81"/>
      <c r="G363" s="81"/>
      <c r="H363" s="81"/>
      <c r="I363" s="81"/>
      <c r="J363" s="81"/>
      <c r="K363" s="81"/>
      <c r="L363" s="81"/>
    </row>
    <row r="364" spans="1:12">
      <c r="A364" s="66"/>
      <c r="B364" s="72" t="s">
        <v>193</v>
      </c>
      <c r="C364" s="76" t="s">
        <v>194</v>
      </c>
      <c r="D364" s="89"/>
      <c r="E364" s="83"/>
      <c r="F364" s="83"/>
      <c r="G364" s="83"/>
      <c r="H364" s="83"/>
      <c r="I364" s="83"/>
      <c r="J364" s="83"/>
      <c r="K364" s="83"/>
      <c r="L364" s="83"/>
    </row>
    <row r="365" spans="1:12">
      <c r="A365" s="66"/>
      <c r="B365" s="125">
        <v>6202</v>
      </c>
      <c r="C365" s="126" t="s">
        <v>266</v>
      </c>
      <c r="D365" s="89">
        <v>16500</v>
      </c>
      <c r="E365" s="82">
        <v>0</v>
      </c>
      <c r="F365" s="82">
        <v>0</v>
      </c>
      <c r="G365" s="82">
        <v>0</v>
      </c>
      <c r="H365" s="89">
        <v>20000</v>
      </c>
      <c r="I365" s="82">
        <v>0</v>
      </c>
      <c r="J365" s="89">
        <v>50000</v>
      </c>
      <c r="K365" s="82">
        <v>0</v>
      </c>
      <c r="L365" s="89">
        <v>50000</v>
      </c>
    </row>
    <row r="366" spans="1:12">
      <c r="A366" s="66"/>
      <c r="B366" s="72">
        <v>6425</v>
      </c>
      <c r="C366" s="79" t="s">
        <v>196</v>
      </c>
      <c r="D366" s="89">
        <v>300</v>
      </c>
      <c r="E366" s="82">
        <v>0</v>
      </c>
      <c r="F366" s="89">
        <v>37500</v>
      </c>
      <c r="G366" s="82">
        <v>0</v>
      </c>
      <c r="H366" s="89">
        <v>37500</v>
      </c>
      <c r="I366" s="82">
        <v>0</v>
      </c>
      <c r="J366" s="82">
        <v>0</v>
      </c>
      <c r="K366" s="82">
        <v>0</v>
      </c>
      <c r="L366" s="82">
        <v>0</v>
      </c>
    </row>
    <row r="367" spans="1:12">
      <c r="A367" s="66"/>
      <c r="B367" s="72">
        <v>6801</v>
      </c>
      <c r="C367" s="79" t="s">
        <v>267</v>
      </c>
      <c r="D367" s="89">
        <v>350000</v>
      </c>
      <c r="E367" s="82">
        <v>0</v>
      </c>
      <c r="F367" s="82">
        <v>0</v>
      </c>
      <c r="G367" s="82">
        <v>0</v>
      </c>
      <c r="H367" s="82">
        <v>0</v>
      </c>
      <c r="I367" s="82">
        <v>0</v>
      </c>
      <c r="J367" s="82">
        <v>0</v>
      </c>
      <c r="K367" s="82">
        <v>0</v>
      </c>
      <c r="L367" s="82">
        <v>0</v>
      </c>
    </row>
    <row r="368" spans="1:12">
      <c r="A368" s="66"/>
      <c r="B368" s="72">
        <v>7475</v>
      </c>
      <c r="C368" s="79" t="s">
        <v>268</v>
      </c>
      <c r="D368" s="82">
        <v>0</v>
      </c>
      <c r="E368" s="82">
        <v>0</v>
      </c>
      <c r="F368" s="82">
        <v>0</v>
      </c>
      <c r="G368" s="82">
        <v>0</v>
      </c>
      <c r="H368" s="82">
        <v>0</v>
      </c>
      <c r="I368" s="82">
        <v>0</v>
      </c>
      <c r="J368" s="89">
        <v>400000</v>
      </c>
      <c r="K368" s="82">
        <v>0</v>
      </c>
      <c r="L368" s="89">
        <v>400000</v>
      </c>
    </row>
    <row r="369" spans="1:12">
      <c r="A369" s="66"/>
      <c r="B369" s="72">
        <v>7610</v>
      </c>
      <c r="C369" s="79" t="s">
        <v>197</v>
      </c>
      <c r="D369" s="89" t="s">
        <v>77</v>
      </c>
      <c r="E369" s="89">
        <v>3000</v>
      </c>
      <c r="F369" s="82">
        <v>0</v>
      </c>
      <c r="G369" s="83">
        <v>3000</v>
      </c>
      <c r="H369" s="82">
        <v>0</v>
      </c>
      <c r="I369" s="83">
        <v>3000</v>
      </c>
      <c r="J369" s="82">
        <v>0</v>
      </c>
      <c r="K369" s="83">
        <v>4000</v>
      </c>
      <c r="L369" s="83">
        <v>4000</v>
      </c>
    </row>
    <row r="370" spans="1:12">
      <c r="A370" s="64" t="s">
        <v>18</v>
      </c>
      <c r="B370" s="91" t="s">
        <v>193</v>
      </c>
      <c r="C370" s="92" t="s">
        <v>194</v>
      </c>
      <c r="D370" s="84">
        <v>366800</v>
      </c>
      <c r="E370" s="84">
        <v>3000</v>
      </c>
      <c r="F370" s="84">
        <v>37500</v>
      </c>
      <c r="G370" s="85">
        <v>3000</v>
      </c>
      <c r="H370" s="84">
        <v>57500</v>
      </c>
      <c r="I370" s="85">
        <v>3000</v>
      </c>
      <c r="J370" s="85">
        <v>450000</v>
      </c>
      <c r="K370" s="85">
        <v>4000</v>
      </c>
      <c r="L370" s="85">
        <v>454000</v>
      </c>
    </row>
    <row r="371" spans="1:12">
      <c r="A371" s="66"/>
      <c r="B371" s="72"/>
      <c r="C371" s="76"/>
      <c r="D371" s="90"/>
      <c r="E371" s="88"/>
      <c r="F371" s="88"/>
      <c r="G371" s="88"/>
      <c r="H371" s="88"/>
      <c r="I371" s="88"/>
      <c r="J371" s="88"/>
      <c r="K371" s="88"/>
      <c r="L371" s="88"/>
    </row>
    <row r="372" spans="1:12">
      <c r="A372" s="66" t="s">
        <v>18</v>
      </c>
      <c r="B372" s="69"/>
      <c r="C372" s="76" t="s">
        <v>269</v>
      </c>
      <c r="D372" s="88">
        <v>6852050</v>
      </c>
      <c r="E372" s="88">
        <v>865867</v>
      </c>
      <c r="F372" s="88">
        <v>8931279</v>
      </c>
      <c r="G372" s="88">
        <v>741613</v>
      </c>
      <c r="H372" s="88">
        <v>9641369</v>
      </c>
      <c r="I372" s="88">
        <v>741613</v>
      </c>
      <c r="J372" s="88">
        <v>11006260</v>
      </c>
      <c r="K372" s="88">
        <v>702174</v>
      </c>
      <c r="L372" s="88">
        <v>11708434</v>
      </c>
    </row>
    <row r="373" spans="1:12">
      <c r="A373" s="64" t="s">
        <v>18</v>
      </c>
      <c r="B373" s="65"/>
      <c r="C373" s="92" t="s">
        <v>270</v>
      </c>
      <c r="D373" s="117"/>
      <c r="E373" s="117"/>
      <c r="F373" s="117"/>
      <c r="G373" s="117"/>
      <c r="H373" s="117"/>
      <c r="I373" s="117"/>
      <c r="J373" s="117"/>
      <c r="K373" s="117"/>
      <c r="L373" s="117"/>
    </row>
    <row r="374" spans="1:12">
      <c r="A374" s="64"/>
      <c r="B374" s="65"/>
      <c r="C374" s="92" t="s">
        <v>271</v>
      </c>
      <c r="D374" s="88">
        <v>5726850</v>
      </c>
      <c r="E374" s="88">
        <v>21653588</v>
      </c>
      <c r="F374" s="88">
        <v>8203220</v>
      </c>
      <c r="G374" s="88">
        <v>22327453</v>
      </c>
      <c r="H374" s="88">
        <v>8375495</v>
      </c>
      <c r="I374" s="88">
        <v>22813873</v>
      </c>
      <c r="J374" s="88">
        <v>8388096</v>
      </c>
      <c r="K374" s="88">
        <v>23944149</v>
      </c>
      <c r="L374" s="88">
        <v>32332245</v>
      </c>
    </row>
    <row r="375" spans="1:12" ht="13.5" thickBot="1">
      <c r="A375" s="59" t="s">
        <v>18</v>
      </c>
      <c r="B375" s="127">
        <v>1</v>
      </c>
      <c r="C375" s="100" t="s">
        <v>272</v>
      </c>
      <c r="D375" s="128">
        <v>12578900</v>
      </c>
      <c r="E375" s="128">
        <v>22519455</v>
      </c>
      <c r="F375" s="128">
        <v>17134499</v>
      </c>
      <c r="G375" s="128">
        <v>23069066</v>
      </c>
      <c r="H375" s="128">
        <v>18016864</v>
      </c>
      <c r="I375" s="128">
        <v>23555486</v>
      </c>
      <c r="J375" s="128">
        <v>19394356</v>
      </c>
      <c r="K375" s="128">
        <v>24646323</v>
      </c>
      <c r="L375" s="128">
        <v>44040679</v>
      </c>
    </row>
    <row r="376" spans="1:12" ht="13.5" thickTop="1">
      <c r="A376" s="66"/>
      <c r="B376" s="69"/>
      <c r="C376" s="66"/>
      <c r="D376" s="75"/>
      <c r="E376" s="75"/>
      <c r="F376" s="75"/>
      <c r="G376" s="75"/>
      <c r="H376" s="75"/>
      <c r="I376" s="75"/>
      <c r="J376" s="75"/>
      <c r="K376" s="75"/>
      <c r="L376" s="75"/>
    </row>
    <row r="377" spans="1:12">
      <c r="A377" s="20"/>
      <c r="B377" s="26"/>
      <c r="C377" s="20"/>
      <c r="D377" s="23"/>
      <c r="E377" s="23"/>
      <c r="F377" s="23"/>
      <c r="G377" s="23"/>
    </row>
    <row r="378" spans="1:12">
      <c r="A378" s="20"/>
      <c r="B378" s="26"/>
      <c r="C378" s="57"/>
      <c r="D378" s="23"/>
      <c r="E378" s="23"/>
      <c r="F378" s="23"/>
      <c r="G378" s="23"/>
    </row>
    <row r="379" spans="1:12" ht="15" customHeight="1">
      <c r="A379" s="102" t="s">
        <v>273</v>
      </c>
      <c r="B379" s="102"/>
      <c r="C379" s="102"/>
      <c r="D379" s="102"/>
      <c r="E379" s="102"/>
      <c r="F379" s="102"/>
      <c r="G379" s="102"/>
    </row>
    <row r="380" spans="1:12" ht="14.25" thickBot="1">
      <c r="A380" s="53"/>
      <c r="B380" s="54"/>
      <c r="C380" s="53"/>
      <c r="D380" s="103"/>
      <c r="E380" s="103"/>
      <c r="F380" s="104"/>
      <c r="G380" s="8" t="s">
        <v>1</v>
      </c>
    </row>
    <row r="381" spans="1:12" ht="13.5" thickTop="1">
      <c r="A381" s="20"/>
      <c r="B381" s="26"/>
      <c r="C381" s="20"/>
      <c r="D381" s="23" t="s">
        <v>5</v>
      </c>
      <c r="E381" s="23" t="s">
        <v>2</v>
      </c>
      <c r="F381" s="23" t="s">
        <v>3</v>
      </c>
      <c r="G381" s="23" t="s">
        <v>2</v>
      </c>
    </row>
    <row r="382" spans="1:12">
      <c r="A382" s="20"/>
      <c r="B382" s="26"/>
      <c r="C382" s="12" t="s">
        <v>93</v>
      </c>
      <c r="D382" s="23"/>
      <c r="E382" s="23" t="s">
        <v>6</v>
      </c>
      <c r="F382" s="23" t="s">
        <v>6</v>
      </c>
      <c r="G382" s="23" t="s">
        <v>6</v>
      </c>
    </row>
    <row r="383" spans="1:12" ht="13.5" thickBot="1">
      <c r="A383" s="53"/>
      <c r="B383" s="54"/>
      <c r="C383" s="105"/>
      <c r="D383" s="14" t="s">
        <v>7</v>
      </c>
      <c r="E383" s="14" t="s">
        <v>8</v>
      </c>
      <c r="F383" s="14" t="s">
        <v>8</v>
      </c>
      <c r="G383" s="14" t="s">
        <v>9</v>
      </c>
    </row>
    <row r="384" spans="1:12" ht="15" customHeight="1" thickTop="1">
      <c r="A384" s="42"/>
      <c r="B384" s="106"/>
      <c r="C384" s="107"/>
      <c r="D384" s="31"/>
      <c r="E384" s="31"/>
      <c r="F384" s="31"/>
      <c r="G384" s="31"/>
    </row>
    <row r="385" spans="1:8" ht="15" customHeight="1">
      <c r="A385" s="20"/>
      <c r="B385" s="26"/>
      <c r="C385" s="29" t="s">
        <v>274</v>
      </c>
      <c r="D385" s="129"/>
      <c r="E385" s="129"/>
      <c r="F385" s="129"/>
      <c r="G385" s="129"/>
    </row>
    <row r="386" spans="1:8" ht="15" customHeight="1">
      <c r="A386" s="130"/>
      <c r="B386" s="131">
        <v>2011</v>
      </c>
      <c r="C386" s="132" t="s">
        <v>275</v>
      </c>
      <c r="D386" s="133">
        <v>3529</v>
      </c>
      <c r="E386" s="133">
        <v>2600</v>
      </c>
      <c r="F386" s="133">
        <v>4000</v>
      </c>
      <c r="G386" s="133">
        <v>4534</v>
      </c>
    </row>
    <row r="387" spans="1:8" ht="15" customHeight="1">
      <c r="A387" s="130"/>
      <c r="B387" s="131">
        <v>2012</v>
      </c>
      <c r="C387" s="132" t="s">
        <v>276</v>
      </c>
      <c r="D387" s="134">
        <v>41915</v>
      </c>
      <c r="E387" s="134">
        <v>39502</v>
      </c>
      <c r="F387" s="134">
        <v>39502</v>
      </c>
      <c r="G387" s="134">
        <v>43184</v>
      </c>
    </row>
    <row r="388" spans="1:8" ht="15" customHeight="1">
      <c r="A388" s="130"/>
      <c r="B388" s="131">
        <v>2014</v>
      </c>
      <c r="C388" s="132" t="s">
        <v>104</v>
      </c>
      <c r="D388" s="133">
        <v>76662</v>
      </c>
      <c r="E388" s="133">
        <v>67590</v>
      </c>
      <c r="F388" s="133">
        <v>68290</v>
      </c>
      <c r="G388" s="133">
        <v>79100</v>
      </c>
    </row>
    <row r="389" spans="1:8" ht="15" customHeight="1">
      <c r="A389" s="130"/>
      <c r="B389" s="131">
        <v>2048</v>
      </c>
      <c r="C389" s="132" t="s">
        <v>277</v>
      </c>
      <c r="D389" s="133">
        <v>120000</v>
      </c>
      <c r="E389" s="133">
        <v>120000</v>
      </c>
      <c r="F389" s="133">
        <v>120000</v>
      </c>
      <c r="G389" s="133">
        <v>120000</v>
      </c>
    </row>
    <row r="390" spans="1:8" ht="15" customHeight="1">
      <c r="A390" s="130"/>
      <c r="B390" s="131">
        <v>2049</v>
      </c>
      <c r="C390" s="132" t="s">
        <v>278</v>
      </c>
      <c r="D390" s="133">
        <v>1544260</v>
      </c>
      <c r="E390" s="133">
        <v>1954973</v>
      </c>
      <c r="F390" s="133">
        <v>1954973</v>
      </c>
      <c r="G390" s="133">
        <v>1921537</v>
      </c>
    </row>
    <row r="391" spans="1:8" ht="15" customHeight="1">
      <c r="A391" s="130"/>
      <c r="B391" s="131">
        <v>2051</v>
      </c>
      <c r="C391" s="132" t="s">
        <v>41</v>
      </c>
      <c r="D391" s="134">
        <v>15582</v>
      </c>
      <c r="E391" s="134">
        <v>14700</v>
      </c>
      <c r="F391" s="134">
        <v>14700</v>
      </c>
      <c r="G391" s="134">
        <v>20303</v>
      </c>
    </row>
    <row r="392" spans="1:8" ht="15" customHeight="1">
      <c r="A392" s="130"/>
      <c r="B392" s="131">
        <v>2059</v>
      </c>
      <c r="C392" s="132" t="s">
        <v>45</v>
      </c>
      <c r="D392" s="134">
        <v>1908</v>
      </c>
      <c r="E392" s="134">
        <v>1908</v>
      </c>
      <c r="F392" s="134">
        <v>1908</v>
      </c>
      <c r="G392" s="134">
        <v>1908</v>
      </c>
    </row>
    <row r="393" spans="1:8" ht="15" customHeight="1">
      <c r="A393" s="130"/>
      <c r="B393" s="131">
        <v>2071</v>
      </c>
      <c r="C393" s="132" t="s">
        <v>279</v>
      </c>
      <c r="D393" s="134">
        <v>3267</v>
      </c>
      <c r="E393" s="134">
        <v>4557</v>
      </c>
      <c r="F393" s="134">
        <v>4557</v>
      </c>
      <c r="G393" s="134">
        <v>4610</v>
      </c>
    </row>
    <row r="394" spans="1:8" ht="15" customHeight="1">
      <c r="A394" s="130"/>
      <c r="B394" s="131">
        <v>2075</v>
      </c>
      <c r="C394" s="135" t="s">
        <v>280</v>
      </c>
      <c r="D394" s="134">
        <v>20000</v>
      </c>
      <c r="E394" s="134">
        <v>20000</v>
      </c>
      <c r="F394" s="134">
        <v>20000</v>
      </c>
      <c r="G394" s="134">
        <v>20000</v>
      </c>
      <c r="H394" s="136"/>
    </row>
    <row r="395" spans="1:8" ht="15" customHeight="1">
      <c r="A395" s="130" t="s">
        <v>18</v>
      </c>
      <c r="B395" s="137"/>
      <c r="C395" s="138" t="s">
        <v>274</v>
      </c>
      <c r="D395" s="139">
        <v>1827123</v>
      </c>
      <c r="E395" s="139">
        <v>2225830</v>
      </c>
      <c r="F395" s="139">
        <v>2227930</v>
      </c>
      <c r="G395" s="139">
        <v>2215176</v>
      </c>
    </row>
    <row r="396" spans="1:8" ht="15" customHeight="1">
      <c r="A396" s="130"/>
      <c r="B396" s="137"/>
      <c r="C396" s="138"/>
      <c r="D396" s="140"/>
      <c r="E396" s="140"/>
      <c r="F396" s="140"/>
      <c r="G396" s="140"/>
    </row>
    <row r="397" spans="1:8" ht="15" customHeight="1">
      <c r="A397" s="130"/>
      <c r="B397" s="137"/>
      <c r="C397" s="138" t="s">
        <v>281</v>
      </c>
      <c r="D397" s="140"/>
      <c r="E397" s="140"/>
      <c r="F397" s="140"/>
      <c r="G397" s="140"/>
    </row>
    <row r="398" spans="1:8" ht="15" customHeight="1">
      <c r="A398" s="130"/>
      <c r="B398" s="131">
        <v>6003</v>
      </c>
      <c r="C398" s="132" t="s">
        <v>282</v>
      </c>
      <c r="D398" s="134">
        <v>675491</v>
      </c>
      <c r="E398" s="134">
        <v>519011</v>
      </c>
      <c r="F398" s="134">
        <v>519011</v>
      </c>
      <c r="G398" s="134">
        <v>473065</v>
      </c>
    </row>
    <row r="399" spans="1:8" ht="15" customHeight="1">
      <c r="A399" s="130"/>
      <c r="B399" s="131">
        <v>6004</v>
      </c>
      <c r="C399" s="132" t="s">
        <v>283</v>
      </c>
      <c r="D399" s="134">
        <v>187376</v>
      </c>
      <c r="E399" s="134">
        <v>219602</v>
      </c>
      <c r="F399" s="134">
        <v>219602</v>
      </c>
      <c r="G399" s="134">
        <v>225109</v>
      </c>
    </row>
    <row r="400" spans="1:8" ht="15" customHeight="1">
      <c r="A400" s="130" t="s">
        <v>18</v>
      </c>
      <c r="B400" s="137"/>
      <c r="C400" s="138" t="s">
        <v>281</v>
      </c>
      <c r="D400" s="139">
        <v>862867</v>
      </c>
      <c r="E400" s="139">
        <v>738613</v>
      </c>
      <c r="F400" s="139">
        <v>738613</v>
      </c>
      <c r="G400" s="139">
        <v>698174</v>
      </c>
    </row>
    <row r="401" spans="1:7" ht="15" customHeight="1">
      <c r="A401" s="130"/>
      <c r="B401" s="137"/>
      <c r="C401" s="138"/>
      <c r="D401" s="141"/>
      <c r="E401" s="141"/>
      <c r="F401" s="141"/>
      <c r="G401" s="141"/>
    </row>
    <row r="402" spans="1:7" ht="15" customHeight="1">
      <c r="A402" s="130" t="s">
        <v>18</v>
      </c>
      <c r="B402" s="137"/>
      <c r="C402" s="138" t="s">
        <v>284</v>
      </c>
      <c r="D402" s="141"/>
      <c r="E402" s="141"/>
      <c r="F402" s="141"/>
      <c r="G402" s="141"/>
    </row>
    <row r="403" spans="1:7" ht="15" customHeight="1" thickBot="1">
      <c r="A403" s="142"/>
      <c r="B403" s="143"/>
      <c r="C403" s="144" t="s">
        <v>285</v>
      </c>
      <c r="D403" s="145">
        <v>2689990</v>
      </c>
      <c r="E403" s="145">
        <v>2964443</v>
      </c>
      <c r="F403" s="145">
        <v>2966543</v>
      </c>
      <c r="G403" s="145">
        <v>2913350</v>
      </c>
    </row>
    <row r="404" spans="1:7" ht="13.5" thickTop="1">
      <c r="A404" s="130"/>
      <c r="B404" s="137"/>
      <c r="C404" s="130"/>
      <c r="D404" s="146"/>
      <c r="E404" s="146"/>
      <c r="F404" s="146"/>
      <c r="G404" s="146"/>
    </row>
    <row r="405" spans="1:7">
      <c r="A405" s="130"/>
      <c r="B405" s="137"/>
      <c r="C405" s="130"/>
      <c r="D405" s="146"/>
      <c r="E405" s="146"/>
      <c r="F405" s="146"/>
      <c r="G405" s="146"/>
    </row>
    <row r="406" spans="1:7">
      <c r="A406" s="130"/>
      <c r="B406" s="137"/>
      <c r="C406" s="130"/>
      <c r="D406" s="146"/>
      <c r="E406" s="146"/>
      <c r="F406" s="146"/>
      <c r="G406" s="146"/>
    </row>
    <row r="407" spans="1:7">
      <c r="A407" s="130"/>
      <c r="B407" s="137"/>
      <c r="C407" s="130"/>
      <c r="D407" s="146"/>
      <c r="E407" s="146"/>
      <c r="F407" s="146"/>
      <c r="G407" s="146"/>
    </row>
    <row r="408" spans="1:7">
      <c r="A408" s="130"/>
      <c r="B408" s="137"/>
      <c r="C408" s="130"/>
      <c r="D408" s="146"/>
      <c r="E408" s="146"/>
      <c r="F408" s="146"/>
      <c r="G408" s="146"/>
    </row>
    <row r="409" spans="1:7">
      <c r="A409" s="130"/>
      <c r="B409" s="137"/>
      <c r="C409" s="130"/>
      <c r="D409" s="146"/>
      <c r="E409" s="146"/>
      <c r="F409" s="146"/>
      <c r="G409" s="146"/>
    </row>
    <row r="410" spans="1:7">
      <c r="A410" s="130"/>
      <c r="B410" s="137"/>
      <c r="C410" s="130"/>
      <c r="D410" s="146"/>
      <c r="E410" s="146"/>
      <c r="F410" s="146"/>
      <c r="G410" s="146"/>
    </row>
    <row r="411" spans="1:7">
      <c r="A411" s="147" t="s">
        <v>286</v>
      </c>
      <c r="B411" s="147"/>
      <c r="C411" s="147"/>
      <c r="D411" s="147"/>
      <c r="E411" s="147"/>
      <c r="F411" s="147"/>
      <c r="G411" s="147"/>
    </row>
    <row r="412" spans="1:7" ht="15.75" customHeight="1" thickBot="1">
      <c r="A412" s="148"/>
      <c r="B412" s="149"/>
      <c r="C412" s="148"/>
      <c r="D412" s="150"/>
      <c r="E412" s="150"/>
      <c r="F412" s="151"/>
      <c r="G412" s="8" t="s">
        <v>1</v>
      </c>
    </row>
    <row r="413" spans="1:7" ht="13.5" thickTop="1">
      <c r="A413" s="152"/>
      <c r="B413" s="153"/>
      <c r="C413" s="152"/>
      <c r="D413" s="154" t="s">
        <v>5</v>
      </c>
      <c r="E413" s="154" t="s">
        <v>2</v>
      </c>
      <c r="F413" s="154" t="s">
        <v>3</v>
      </c>
      <c r="G413" s="154" t="s">
        <v>2</v>
      </c>
    </row>
    <row r="414" spans="1:7">
      <c r="A414" s="152"/>
      <c r="B414" s="153"/>
      <c r="C414" s="155" t="s">
        <v>93</v>
      </c>
      <c r="D414" s="154"/>
      <c r="E414" s="154" t="s">
        <v>6</v>
      </c>
      <c r="F414" s="154" t="s">
        <v>6</v>
      </c>
      <c r="G414" s="154" t="s">
        <v>6</v>
      </c>
    </row>
    <row r="415" spans="1:7" ht="13.5" thickBot="1">
      <c r="A415" s="148"/>
      <c r="B415" s="149"/>
      <c r="C415" s="148"/>
      <c r="D415" s="14" t="s">
        <v>7</v>
      </c>
      <c r="E415" s="14" t="s">
        <v>8</v>
      </c>
      <c r="F415" s="14" t="s">
        <v>8</v>
      </c>
      <c r="G415" s="14" t="s">
        <v>9</v>
      </c>
    </row>
    <row r="416" spans="1:7" ht="15" customHeight="1" thickTop="1">
      <c r="A416" s="156"/>
      <c r="B416" s="157"/>
      <c r="C416" s="156"/>
      <c r="D416" s="158"/>
      <c r="E416" s="158"/>
      <c r="F416" s="158"/>
      <c r="G416" s="158"/>
    </row>
    <row r="417" spans="1:7" ht="15" customHeight="1">
      <c r="A417" s="152"/>
      <c r="B417" s="159" t="s">
        <v>287</v>
      </c>
      <c r="C417" s="160" t="s">
        <v>288</v>
      </c>
      <c r="D417" s="161"/>
      <c r="E417" s="161"/>
      <c r="F417" s="161"/>
      <c r="G417" s="161"/>
    </row>
    <row r="418" spans="1:7" ht="15" customHeight="1">
      <c r="A418" s="152"/>
      <c r="B418" s="159">
        <v>8000</v>
      </c>
      <c r="C418" s="162" t="s">
        <v>289</v>
      </c>
      <c r="D418" s="82">
        <v>0</v>
      </c>
      <c r="E418" s="161" t="s">
        <v>77</v>
      </c>
      <c r="F418" s="82">
        <v>0</v>
      </c>
      <c r="G418" s="161">
        <v>1000</v>
      </c>
    </row>
    <row r="419" spans="1:7" ht="15" customHeight="1">
      <c r="A419" s="152" t="s">
        <v>18</v>
      </c>
      <c r="B419" s="159" t="s">
        <v>287</v>
      </c>
      <c r="C419" s="163" t="s">
        <v>288</v>
      </c>
      <c r="D419" s="86">
        <f>D418</f>
        <v>0</v>
      </c>
      <c r="E419" s="164" t="str">
        <f>E418</f>
        <v>-</v>
      </c>
      <c r="F419" s="86">
        <f>F418</f>
        <v>0</v>
      </c>
      <c r="G419" s="164">
        <f>G418</f>
        <v>1000</v>
      </c>
    </row>
    <row r="420" spans="1:7" ht="15" customHeight="1">
      <c r="A420" s="152"/>
      <c r="B420" s="153"/>
      <c r="C420" s="152"/>
      <c r="D420" s="154"/>
      <c r="E420" s="154"/>
      <c r="F420" s="165"/>
      <c r="G420" s="154"/>
    </row>
    <row r="421" spans="1:7" ht="15" customHeight="1">
      <c r="A421" s="152"/>
      <c r="B421" s="153"/>
      <c r="C421" s="152"/>
      <c r="D421" s="154"/>
      <c r="E421" s="154"/>
      <c r="F421" s="154"/>
      <c r="G421" s="154"/>
    </row>
    <row r="422" spans="1:7" ht="15" customHeight="1">
      <c r="A422" s="166" t="s">
        <v>290</v>
      </c>
      <c r="B422" s="166"/>
      <c r="C422" s="166"/>
      <c r="D422" s="166"/>
      <c r="E422" s="166"/>
      <c r="F422" s="166"/>
      <c r="G422" s="166"/>
    </row>
    <row r="423" spans="1:7" ht="15" customHeight="1">
      <c r="A423" s="152"/>
      <c r="B423" s="153"/>
      <c r="C423" s="153"/>
      <c r="D423" s="154"/>
      <c r="E423" s="154"/>
      <c r="F423" s="154"/>
      <c r="G423" s="154"/>
    </row>
    <row r="424" spans="1:7" ht="15" customHeight="1">
      <c r="A424" s="152"/>
      <c r="B424" s="159">
        <v>8000</v>
      </c>
      <c r="C424" s="152" t="s">
        <v>289</v>
      </c>
      <c r="D424" s="165">
        <v>0</v>
      </c>
      <c r="E424" s="154" t="s">
        <v>77</v>
      </c>
      <c r="F424" s="167">
        <v>1000</v>
      </c>
      <c r="G424" s="165">
        <v>0</v>
      </c>
    </row>
    <row r="425" spans="1:7" ht="15" customHeight="1" thickBot="1">
      <c r="A425" s="148" t="s">
        <v>18</v>
      </c>
      <c r="B425" s="168" t="s">
        <v>287</v>
      </c>
      <c r="C425" s="169" t="s">
        <v>288</v>
      </c>
      <c r="D425" s="170">
        <f>D424</f>
        <v>0</v>
      </c>
      <c r="E425" s="171" t="str">
        <f>E424</f>
        <v>-</v>
      </c>
      <c r="F425" s="172">
        <f>F424</f>
        <v>1000</v>
      </c>
      <c r="G425" s="170">
        <f>G424</f>
        <v>0</v>
      </c>
    </row>
    <row r="426" spans="1:7" ht="13.5" thickTop="1">
      <c r="A426" s="152"/>
      <c r="B426" s="153"/>
      <c r="C426" s="173"/>
      <c r="D426" s="158"/>
      <c r="E426" s="158"/>
      <c r="F426" s="158"/>
      <c r="G426" s="158"/>
    </row>
    <row r="427" spans="1:7">
      <c r="A427" s="130"/>
      <c r="B427" s="137"/>
      <c r="C427" s="174"/>
      <c r="D427" s="174"/>
      <c r="E427" s="174"/>
      <c r="F427" s="174"/>
      <c r="G427" s="174"/>
    </row>
    <row r="428" spans="1:7">
      <c r="A428" s="130"/>
      <c r="B428" s="137"/>
      <c r="C428" s="174"/>
      <c r="D428" s="174"/>
      <c r="E428" s="174"/>
      <c r="F428" s="174"/>
      <c r="G428" s="174"/>
    </row>
    <row r="429" spans="1:7">
      <c r="A429" s="130"/>
      <c r="B429" s="137"/>
      <c r="C429" s="174"/>
      <c r="D429" s="174"/>
      <c r="E429" s="174"/>
      <c r="F429" s="174"/>
      <c r="G429" s="174"/>
    </row>
    <row r="430" spans="1:7">
      <c r="A430" s="130"/>
      <c r="B430" s="137"/>
      <c r="C430" s="174"/>
      <c r="D430" s="174"/>
      <c r="E430" s="174"/>
      <c r="F430" s="174"/>
      <c r="G430" s="174"/>
    </row>
    <row r="431" spans="1:7">
      <c r="A431" s="130"/>
      <c r="B431" s="137"/>
      <c r="C431" s="174"/>
      <c r="D431" s="174"/>
      <c r="E431" s="174"/>
      <c r="F431" s="174"/>
      <c r="G431" s="174"/>
    </row>
    <row r="432" spans="1:7">
      <c r="A432" s="130"/>
      <c r="B432" s="137"/>
      <c r="C432" s="174"/>
      <c r="D432" s="174"/>
      <c r="E432" s="174"/>
      <c r="F432" s="174"/>
      <c r="G432" s="174"/>
    </row>
    <row r="433" spans="1:7">
      <c r="A433" s="130"/>
      <c r="B433" s="137"/>
      <c r="C433" s="174"/>
      <c r="D433" s="174"/>
      <c r="E433" s="174"/>
      <c r="F433" s="174"/>
      <c r="G433" s="174"/>
    </row>
    <row r="434" spans="1:7">
      <c r="A434" s="130"/>
      <c r="B434" s="137"/>
      <c r="C434" s="174"/>
      <c r="D434" s="174"/>
      <c r="E434" s="174"/>
      <c r="F434" s="174"/>
      <c r="G434" s="174"/>
    </row>
    <row r="435" spans="1:7">
      <c r="A435" s="130"/>
      <c r="B435" s="137"/>
      <c r="C435" s="174"/>
      <c r="D435" s="174"/>
      <c r="E435" s="174"/>
      <c r="F435" s="174"/>
      <c r="G435" s="174"/>
    </row>
    <row r="436" spans="1:7">
      <c r="A436" s="130"/>
      <c r="B436" s="137"/>
      <c r="C436" s="174"/>
      <c r="D436" s="174"/>
      <c r="E436" s="174"/>
      <c r="F436" s="174"/>
      <c r="G436" s="174"/>
    </row>
    <row r="437" spans="1:7">
      <c r="A437" s="130"/>
      <c r="B437" s="137"/>
      <c r="C437" s="174"/>
      <c r="D437" s="174"/>
      <c r="E437" s="174"/>
      <c r="F437" s="174"/>
      <c r="G437" s="174"/>
    </row>
    <row r="438" spans="1:7">
      <c r="A438" s="130"/>
      <c r="B438" s="137"/>
      <c r="C438" s="174"/>
      <c r="D438" s="174"/>
      <c r="E438" s="174"/>
      <c r="F438" s="174"/>
      <c r="G438" s="174"/>
    </row>
    <row r="439" spans="1:7">
      <c r="A439" s="130"/>
      <c r="B439" s="137"/>
      <c r="C439" s="174"/>
      <c r="D439" s="174"/>
      <c r="E439" s="174"/>
      <c r="F439" s="174"/>
      <c r="G439" s="174"/>
    </row>
    <row r="440" spans="1:7">
      <c r="A440" s="130"/>
      <c r="B440" s="137"/>
      <c r="C440" s="174"/>
      <c r="D440" s="174"/>
      <c r="E440" s="174"/>
      <c r="F440" s="174"/>
      <c r="G440" s="174"/>
    </row>
    <row r="441" spans="1:7">
      <c r="A441" s="130"/>
      <c r="B441" s="137"/>
      <c r="C441" s="174"/>
      <c r="D441" s="174"/>
      <c r="E441" s="174"/>
      <c r="F441" s="174"/>
      <c r="G441" s="174"/>
    </row>
    <row r="442" spans="1:7">
      <c r="A442" s="130"/>
      <c r="B442" s="137"/>
      <c r="C442" s="174"/>
      <c r="D442" s="174"/>
      <c r="E442" s="174"/>
      <c r="F442" s="174"/>
      <c r="G442" s="174"/>
    </row>
    <row r="443" spans="1:7" hidden="1">
      <c r="A443" s="130"/>
      <c r="B443" s="137"/>
      <c r="C443" s="174"/>
      <c r="D443" s="174"/>
      <c r="E443" s="174"/>
      <c r="F443" s="174"/>
      <c r="G443" s="174"/>
    </row>
    <row r="444" spans="1:7" hidden="1">
      <c r="A444" s="130"/>
      <c r="B444" s="137"/>
      <c r="C444" s="174"/>
      <c r="D444" s="174"/>
      <c r="E444" s="174"/>
      <c r="F444" s="174"/>
      <c r="G444" s="174"/>
    </row>
    <row r="445" spans="1:7">
      <c r="A445" s="130"/>
      <c r="B445" s="137"/>
      <c r="C445" s="174"/>
      <c r="D445" s="174"/>
      <c r="E445" s="174"/>
      <c r="F445" s="174"/>
      <c r="G445" s="174"/>
    </row>
    <row r="446" spans="1:7">
      <c r="A446" s="152"/>
      <c r="B446" s="153"/>
      <c r="C446" s="158"/>
      <c r="D446" s="158"/>
      <c r="E446" s="158"/>
      <c r="F446" s="158"/>
      <c r="G446" s="158"/>
    </row>
    <row r="447" spans="1:7">
      <c r="A447" s="166" t="s">
        <v>291</v>
      </c>
      <c r="B447" s="166"/>
      <c r="C447" s="166"/>
      <c r="D447" s="166"/>
      <c r="E447" s="166"/>
      <c r="F447" s="166"/>
      <c r="G447" s="166"/>
    </row>
    <row r="448" spans="1:7" ht="14.25" thickBot="1">
      <c r="A448" s="148"/>
      <c r="B448" s="149"/>
      <c r="C448" s="148"/>
      <c r="D448" s="150"/>
      <c r="E448" s="150"/>
      <c r="F448" s="151"/>
      <c r="G448" s="8" t="s">
        <v>1</v>
      </c>
    </row>
    <row r="449" spans="1:7" ht="13.5" thickTop="1">
      <c r="A449" s="152"/>
      <c r="B449" s="153"/>
      <c r="C449" s="152"/>
      <c r="D449" s="154" t="s">
        <v>5</v>
      </c>
      <c r="E449" s="154" t="s">
        <v>2</v>
      </c>
      <c r="F449" s="154" t="s">
        <v>3</v>
      </c>
      <c r="G449" s="154" t="s">
        <v>2</v>
      </c>
    </row>
    <row r="450" spans="1:7">
      <c r="A450" s="152"/>
      <c r="B450" s="153"/>
      <c r="C450" s="155" t="s">
        <v>93</v>
      </c>
      <c r="D450" s="154"/>
      <c r="E450" s="154" t="s">
        <v>6</v>
      </c>
      <c r="F450" s="154" t="s">
        <v>6</v>
      </c>
      <c r="G450" s="154" t="s">
        <v>6</v>
      </c>
    </row>
    <row r="451" spans="1:7" ht="13.5" thickBot="1">
      <c r="A451" s="148"/>
      <c r="B451" s="149"/>
      <c r="C451" s="148"/>
      <c r="D451" s="14" t="s">
        <v>7</v>
      </c>
      <c r="E451" s="14" t="s">
        <v>8</v>
      </c>
      <c r="F451" s="14" t="s">
        <v>8</v>
      </c>
      <c r="G451" s="14" t="s">
        <v>9</v>
      </c>
    </row>
    <row r="452" spans="1:7" ht="15" customHeight="1" thickTop="1">
      <c r="A452" s="152"/>
      <c r="B452" s="153"/>
      <c r="C452" s="175" t="s">
        <v>292</v>
      </c>
      <c r="D452" s="154"/>
      <c r="E452" s="154"/>
      <c r="F452" s="154"/>
      <c r="G452" s="154"/>
    </row>
    <row r="453" spans="1:7" ht="15" customHeight="1">
      <c r="A453" s="152"/>
      <c r="B453" s="159" t="s">
        <v>200</v>
      </c>
      <c r="C453" s="175" t="s">
        <v>293</v>
      </c>
      <c r="D453" s="154"/>
      <c r="E453" s="154"/>
      <c r="F453" s="154"/>
      <c r="G453" s="154"/>
    </row>
    <row r="454" spans="1:7" ht="15" customHeight="1">
      <c r="A454" s="152"/>
      <c r="B454" s="176" t="s">
        <v>19</v>
      </c>
      <c r="C454" s="177" t="s">
        <v>294</v>
      </c>
      <c r="D454" s="154"/>
      <c r="E454" s="154"/>
      <c r="F454" s="154"/>
      <c r="G454" s="154"/>
    </row>
    <row r="455" spans="1:7" ht="15" customHeight="1">
      <c r="A455" s="152"/>
      <c r="B455" s="159">
        <v>8009</v>
      </c>
      <c r="C455" s="175" t="s">
        <v>294</v>
      </c>
      <c r="D455" s="154">
        <v>1045685</v>
      </c>
      <c r="E455" s="154">
        <v>1190000</v>
      </c>
      <c r="F455" s="154">
        <v>1520000</v>
      </c>
      <c r="G455" s="154">
        <v>1650000</v>
      </c>
    </row>
    <row r="456" spans="1:7" ht="15" customHeight="1">
      <c r="A456" s="152"/>
      <c r="B456" s="178" t="s">
        <v>25</v>
      </c>
      <c r="C456" s="177" t="s">
        <v>295</v>
      </c>
      <c r="D456" s="154"/>
      <c r="E456" s="154"/>
      <c r="F456" s="154"/>
      <c r="G456" s="154"/>
    </row>
    <row r="457" spans="1:7" ht="15" customHeight="1">
      <c r="A457" s="152"/>
      <c r="B457" s="159">
        <v>8011</v>
      </c>
      <c r="C457" s="175" t="s">
        <v>296</v>
      </c>
      <c r="D457" s="154">
        <v>32691</v>
      </c>
      <c r="E457" s="154">
        <v>35000</v>
      </c>
      <c r="F457" s="154">
        <v>35000</v>
      </c>
      <c r="G457" s="154">
        <v>38000</v>
      </c>
    </row>
    <row r="458" spans="1:7" ht="15" customHeight="1">
      <c r="A458" s="152" t="s">
        <v>18</v>
      </c>
      <c r="B458" s="159" t="s">
        <v>200</v>
      </c>
      <c r="C458" s="175" t="s">
        <v>293</v>
      </c>
      <c r="D458" s="179">
        <v>1078376</v>
      </c>
      <c r="E458" s="179">
        <v>1225000</v>
      </c>
      <c r="F458" s="179">
        <v>1555000</v>
      </c>
      <c r="G458" s="179">
        <v>1688000</v>
      </c>
    </row>
    <row r="459" spans="1:7" ht="12.95" customHeight="1">
      <c r="A459" s="152"/>
      <c r="B459" s="153"/>
      <c r="C459" s="175"/>
      <c r="D459" s="158"/>
      <c r="E459" s="158"/>
      <c r="F459" s="158"/>
      <c r="G459" s="180"/>
    </row>
    <row r="460" spans="1:7" ht="15" customHeight="1">
      <c r="A460" s="152"/>
      <c r="B460" s="159" t="s">
        <v>297</v>
      </c>
      <c r="C460" s="175" t="s">
        <v>298</v>
      </c>
      <c r="D460" s="154"/>
      <c r="E460" s="154"/>
      <c r="F460" s="154"/>
      <c r="G460" s="161"/>
    </row>
    <row r="461" spans="1:7" ht="15" customHeight="1">
      <c r="A461" s="152"/>
      <c r="B461" s="159" t="s">
        <v>299</v>
      </c>
      <c r="C461" s="175" t="s">
        <v>300</v>
      </c>
      <c r="D461" s="154"/>
      <c r="E461" s="154"/>
      <c r="F461" s="154"/>
      <c r="G461" s="161"/>
    </row>
    <row r="462" spans="1:7" ht="15" customHeight="1">
      <c r="A462" s="152"/>
      <c r="B462" s="159">
        <v>8121</v>
      </c>
      <c r="C462" s="175" t="s">
        <v>301</v>
      </c>
      <c r="D462" s="165">
        <v>0</v>
      </c>
      <c r="E462" s="165">
        <v>0</v>
      </c>
      <c r="F462" s="161">
        <v>227500</v>
      </c>
      <c r="G462" s="161">
        <v>238900</v>
      </c>
    </row>
    <row r="463" spans="1:7" ht="15" customHeight="1">
      <c r="A463" s="152" t="s">
        <v>18</v>
      </c>
      <c r="B463" s="159" t="s">
        <v>299</v>
      </c>
      <c r="C463" s="175" t="s">
        <v>300</v>
      </c>
      <c r="D463" s="181">
        <v>0</v>
      </c>
      <c r="E463" s="181">
        <v>0</v>
      </c>
      <c r="F463" s="179">
        <v>227500</v>
      </c>
      <c r="G463" s="164">
        <v>238900</v>
      </c>
    </row>
    <row r="464" spans="1:7" ht="15" customHeight="1">
      <c r="A464" s="152"/>
      <c r="B464" s="159"/>
      <c r="C464" s="175"/>
      <c r="D464" s="154"/>
      <c r="E464" s="154"/>
      <c r="F464" s="154"/>
      <c r="G464" s="161"/>
    </row>
    <row r="465" spans="1:7" ht="15" customHeight="1">
      <c r="A465" s="152"/>
      <c r="B465" s="159" t="s">
        <v>302</v>
      </c>
      <c r="C465" s="175" t="s">
        <v>303</v>
      </c>
      <c r="D465" s="154"/>
      <c r="E465" s="154"/>
      <c r="F465" s="154"/>
      <c r="G465" s="161"/>
    </row>
    <row r="466" spans="1:7" ht="15" customHeight="1">
      <c r="A466" s="152"/>
      <c r="B466" s="159">
        <v>8222</v>
      </c>
      <c r="C466" s="175" t="s">
        <v>304</v>
      </c>
      <c r="D466" s="154">
        <v>120000</v>
      </c>
      <c r="E466" s="154">
        <v>120000</v>
      </c>
      <c r="F466" s="154">
        <v>120000</v>
      </c>
      <c r="G466" s="161">
        <v>120000</v>
      </c>
    </row>
    <row r="467" spans="1:7" ht="15" customHeight="1">
      <c r="A467" s="152"/>
      <c r="B467" s="159">
        <v>8235</v>
      </c>
      <c r="C467" s="175" t="s">
        <v>305</v>
      </c>
      <c r="D467" s="154">
        <v>364948</v>
      </c>
      <c r="E467" s="154">
        <v>397550</v>
      </c>
      <c r="F467" s="154">
        <v>170001</v>
      </c>
      <c r="G467" s="161">
        <v>195001</v>
      </c>
    </row>
    <row r="468" spans="1:7" ht="15" customHeight="1">
      <c r="A468" s="156" t="s">
        <v>18</v>
      </c>
      <c r="B468" s="182" t="s">
        <v>297</v>
      </c>
      <c r="C468" s="173" t="s">
        <v>298</v>
      </c>
      <c r="D468" s="179">
        <v>484948</v>
      </c>
      <c r="E468" s="179">
        <v>517550</v>
      </c>
      <c r="F468" s="179">
        <v>517501</v>
      </c>
      <c r="G468" s="179">
        <v>553901</v>
      </c>
    </row>
    <row r="469" spans="1:7" ht="12.95" customHeight="1">
      <c r="A469" s="152"/>
      <c r="B469" s="153"/>
      <c r="C469" s="173"/>
      <c r="D469" s="158"/>
      <c r="E469" s="158"/>
      <c r="F469" s="158"/>
      <c r="G469" s="158"/>
    </row>
    <row r="470" spans="1:7" ht="15" customHeight="1">
      <c r="A470" s="152"/>
      <c r="B470" s="159" t="s">
        <v>306</v>
      </c>
      <c r="C470" s="175" t="s">
        <v>307</v>
      </c>
      <c r="D470" s="154"/>
      <c r="E470" s="154"/>
      <c r="F470" s="154"/>
      <c r="G470" s="154"/>
    </row>
    <row r="471" spans="1:7" ht="15" customHeight="1">
      <c r="A471" s="152"/>
      <c r="B471" s="153" t="s">
        <v>12</v>
      </c>
      <c r="C471" s="177" t="s">
        <v>308</v>
      </c>
      <c r="D471" s="154"/>
      <c r="E471" s="154"/>
      <c r="F471" s="154"/>
      <c r="G471" s="154"/>
    </row>
    <row r="472" spans="1:7" ht="15" customHeight="1">
      <c r="A472" s="152"/>
      <c r="B472" s="159">
        <v>8342</v>
      </c>
      <c r="C472" s="175" t="s">
        <v>309</v>
      </c>
      <c r="D472" s="183">
        <v>52018</v>
      </c>
      <c r="E472" s="183">
        <v>91824</v>
      </c>
      <c r="F472" s="183">
        <v>91824</v>
      </c>
      <c r="G472" s="183">
        <v>117500</v>
      </c>
    </row>
    <row r="473" spans="1:7" ht="12.95" customHeight="1">
      <c r="A473" s="152"/>
      <c r="B473" s="153"/>
      <c r="C473" s="175"/>
      <c r="D473" s="154"/>
      <c r="E473" s="154"/>
      <c r="F473" s="154"/>
      <c r="G473" s="154"/>
    </row>
    <row r="474" spans="1:7" ht="15" customHeight="1">
      <c r="A474" s="152"/>
      <c r="B474" s="153" t="s">
        <v>19</v>
      </c>
      <c r="C474" s="177" t="s">
        <v>310</v>
      </c>
      <c r="D474" s="154"/>
      <c r="E474" s="154"/>
      <c r="F474" s="154"/>
      <c r="G474" s="154"/>
    </row>
    <row r="475" spans="1:7" ht="15" customHeight="1">
      <c r="A475" s="156"/>
      <c r="B475" s="182">
        <v>8443</v>
      </c>
      <c r="C475" s="173" t="s">
        <v>311</v>
      </c>
      <c r="D475" s="180">
        <v>398356</v>
      </c>
      <c r="E475" s="158">
        <v>445981</v>
      </c>
      <c r="F475" s="158">
        <v>445981</v>
      </c>
      <c r="G475" s="158">
        <v>398356</v>
      </c>
    </row>
    <row r="476" spans="1:7" ht="15" customHeight="1">
      <c r="A476" s="184" t="s">
        <v>18</v>
      </c>
      <c r="B476" s="185" t="s">
        <v>306</v>
      </c>
      <c r="C476" s="186" t="s">
        <v>307</v>
      </c>
      <c r="D476" s="179">
        <v>450374</v>
      </c>
      <c r="E476" s="179">
        <v>537805</v>
      </c>
      <c r="F476" s="179">
        <v>537805</v>
      </c>
      <c r="G476" s="179">
        <v>515856</v>
      </c>
    </row>
    <row r="477" spans="1:7">
      <c r="A477" s="156"/>
      <c r="B477" s="157"/>
      <c r="C477" s="156"/>
      <c r="D477" s="158"/>
      <c r="E477" s="158"/>
      <c r="F477" s="158"/>
      <c r="G477" s="158"/>
    </row>
    <row r="478" spans="1:7" ht="15" customHeight="1">
      <c r="A478" s="152"/>
      <c r="B478" s="159" t="s">
        <v>312</v>
      </c>
      <c r="C478" s="175" t="s">
        <v>313</v>
      </c>
      <c r="D478" s="154"/>
      <c r="E478" s="154"/>
      <c r="F478" s="154"/>
      <c r="G478" s="154"/>
    </row>
    <row r="479" spans="1:7" ht="15" customHeight="1">
      <c r="A479" s="152"/>
      <c r="B479" s="153" t="s">
        <v>19</v>
      </c>
      <c r="C479" s="177" t="s">
        <v>314</v>
      </c>
      <c r="D479" s="154"/>
      <c r="E479" s="154"/>
      <c r="F479" s="154"/>
      <c r="G479" s="154"/>
    </row>
    <row r="480" spans="1:7" ht="15" customHeight="1">
      <c r="A480" s="152"/>
      <c r="B480" s="159">
        <v>8658</v>
      </c>
      <c r="C480" s="175" t="s">
        <v>315</v>
      </c>
      <c r="D480" s="183">
        <v>47636</v>
      </c>
      <c r="E480" s="183">
        <v>88072</v>
      </c>
      <c r="F480" s="183">
        <v>88072</v>
      </c>
      <c r="G480" s="183">
        <v>84552</v>
      </c>
    </row>
    <row r="481" spans="1:7" ht="15" customHeight="1">
      <c r="A481" s="152"/>
      <c r="B481" s="159"/>
      <c r="C481" s="177"/>
      <c r="D481" s="154"/>
      <c r="E481" s="154"/>
      <c r="F481" s="154"/>
      <c r="G481" s="154"/>
    </row>
    <row r="482" spans="1:7" ht="15" customHeight="1">
      <c r="A482" s="152"/>
      <c r="B482" s="178" t="s">
        <v>25</v>
      </c>
      <c r="C482" s="177" t="s">
        <v>295</v>
      </c>
      <c r="D482" s="154"/>
      <c r="E482" s="154"/>
      <c r="F482" s="154"/>
      <c r="G482" s="154"/>
    </row>
    <row r="483" spans="1:7" ht="15" customHeight="1">
      <c r="A483" s="152"/>
      <c r="B483" s="159">
        <v>8670</v>
      </c>
      <c r="C483" s="175" t="s">
        <v>316</v>
      </c>
      <c r="D483" s="154">
        <v>19207814</v>
      </c>
      <c r="E483" s="154">
        <v>13849291</v>
      </c>
      <c r="F483" s="154">
        <v>13849291</v>
      </c>
      <c r="G483" s="154">
        <v>19207814</v>
      </c>
    </row>
    <row r="484" spans="1:7" ht="15" customHeight="1">
      <c r="A484" s="152"/>
      <c r="B484" s="159">
        <v>8671</v>
      </c>
      <c r="C484" s="175" t="s">
        <v>317</v>
      </c>
      <c r="D484" s="154">
        <v>14032</v>
      </c>
      <c r="E484" s="154">
        <v>35262</v>
      </c>
      <c r="F484" s="154">
        <v>35262</v>
      </c>
      <c r="G484" s="154">
        <v>14032</v>
      </c>
    </row>
    <row r="485" spans="1:7" ht="15" customHeight="1">
      <c r="A485" s="152"/>
      <c r="B485" s="159">
        <v>8672</v>
      </c>
      <c r="C485" s="175" t="s">
        <v>318</v>
      </c>
      <c r="D485" s="154">
        <v>135</v>
      </c>
      <c r="E485" s="154">
        <v>156</v>
      </c>
      <c r="F485" s="154">
        <v>156</v>
      </c>
      <c r="G485" s="154">
        <v>135</v>
      </c>
    </row>
    <row r="486" spans="1:7" ht="15" customHeight="1">
      <c r="A486" s="152"/>
      <c r="B486" s="159">
        <v>8673</v>
      </c>
      <c r="C486" s="175" t="s">
        <v>319</v>
      </c>
      <c r="D486" s="154">
        <v>15860000</v>
      </c>
      <c r="E486" s="161">
        <v>21060000</v>
      </c>
      <c r="F486" s="161">
        <v>10750000</v>
      </c>
      <c r="G486" s="161">
        <v>6900000</v>
      </c>
    </row>
    <row r="487" spans="1:7" ht="15" customHeight="1">
      <c r="A487" s="152"/>
      <c r="B487" s="187">
        <v>8680</v>
      </c>
      <c r="C487" s="188" t="s">
        <v>320</v>
      </c>
      <c r="D487" s="165">
        <v>0</v>
      </c>
      <c r="E487" s="154" t="s">
        <v>77</v>
      </c>
      <c r="F487" s="161" t="s">
        <v>77</v>
      </c>
      <c r="G487" s="161" t="s">
        <v>77</v>
      </c>
    </row>
    <row r="488" spans="1:7" ht="15" customHeight="1">
      <c r="A488" s="152" t="s">
        <v>18</v>
      </c>
      <c r="B488" s="159" t="s">
        <v>312</v>
      </c>
      <c r="C488" s="175" t="s">
        <v>313</v>
      </c>
      <c r="D488" s="179">
        <v>35129617</v>
      </c>
      <c r="E488" s="179">
        <v>35032781</v>
      </c>
      <c r="F488" s="179">
        <v>24722781</v>
      </c>
      <c r="G488" s="179">
        <v>26206533</v>
      </c>
    </row>
    <row r="489" spans="1:7" ht="15" customHeight="1">
      <c r="A489" s="152"/>
      <c r="B489" s="159"/>
      <c r="C489" s="175"/>
      <c r="D489" s="158"/>
      <c r="E489" s="158"/>
      <c r="F489" s="158"/>
      <c r="G489" s="158"/>
    </row>
    <row r="490" spans="1:7" ht="15" customHeight="1">
      <c r="A490" s="152"/>
      <c r="B490" s="159" t="s">
        <v>321</v>
      </c>
      <c r="C490" s="175" t="s">
        <v>322</v>
      </c>
      <c r="D490" s="154"/>
      <c r="E490" s="154"/>
      <c r="F490" s="154"/>
      <c r="G490" s="154"/>
    </row>
    <row r="491" spans="1:7" ht="15" customHeight="1">
      <c r="A491" s="152"/>
      <c r="B491" s="159">
        <v>8782</v>
      </c>
      <c r="C491" s="175" t="s">
        <v>323</v>
      </c>
      <c r="D491" s="158"/>
      <c r="E491" s="158"/>
      <c r="F491" s="158"/>
      <c r="G491" s="158"/>
    </row>
    <row r="492" spans="1:7" ht="15" customHeight="1">
      <c r="A492" s="152"/>
      <c r="B492" s="159"/>
      <c r="C492" s="175" t="s">
        <v>324</v>
      </c>
      <c r="D492" s="189">
        <v>8442892</v>
      </c>
      <c r="E492" s="189">
        <v>8289720</v>
      </c>
      <c r="F492" s="189">
        <v>8289720</v>
      </c>
      <c r="G492" s="189">
        <v>8442892</v>
      </c>
    </row>
    <row r="493" spans="1:7" ht="15" customHeight="1">
      <c r="A493" s="152" t="s">
        <v>18</v>
      </c>
      <c r="B493" s="159" t="s">
        <v>321</v>
      </c>
      <c r="C493" s="175" t="s">
        <v>322</v>
      </c>
      <c r="D493" s="179">
        <v>8442892</v>
      </c>
      <c r="E493" s="179">
        <v>8289720</v>
      </c>
      <c r="F493" s="179">
        <v>8289720</v>
      </c>
      <c r="G493" s="179">
        <v>8442892</v>
      </c>
    </row>
    <row r="494" spans="1:7" ht="15" customHeight="1">
      <c r="A494" s="152" t="s">
        <v>18</v>
      </c>
      <c r="B494" s="159" t="s">
        <v>325</v>
      </c>
      <c r="C494" s="175" t="s">
        <v>326</v>
      </c>
      <c r="D494" s="190">
        <v>45586207</v>
      </c>
      <c r="E494" s="190">
        <v>45602856</v>
      </c>
      <c r="F494" s="190">
        <v>35622807</v>
      </c>
      <c r="G494" s="190">
        <v>37407182</v>
      </c>
    </row>
    <row r="495" spans="1:7" ht="15" customHeight="1">
      <c r="A495" s="152" t="s">
        <v>18</v>
      </c>
      <c r="B495" s="153"/>
      <c r="C495" s="175" t="s">
        <v>327</v>
      </c>
      <c r="D495" s="191">
        <v>82054183</v>
      </c>
      <c r="E495" s="191">
        <v>85354291</v>
      </c>
      <c r="F495" s="191">
        <v>72467188</v>
      </c>
      <c r="G495" s="191">
        <v>80900384</v>
      </c>
    </row>
    <row r="496" spans="1:7" ht="15" customHeight="1">
      <c r="A496" s="152"/>
      <c r="B496" s="153"/>
      <c r="C496" s="175"/>
      <c r="D496" s="192"/>
      <c r="E496" s="192"/>
      <c r="F496" s="192"/>
      <c r="G496" s="192"/>
    </row>
    <row r="497" spans="1:7" ht="15" customHeight="1">
      <c r="A497" s="152"/>
      <c r="B497" s="159" t="s">
        <v>328</v>
      </c>
      <c r="C497" s="175" t="s">
        <v>329</v>
      </c>
      <c r="D497" s="190"/>
      <c r="E497" s="190"/>
      <c r="F497" s="190"/>
      <c r="G497" s="190"/>
    </row>
    <row r="498" spans="1:7" ht="15" customHeight="1">
      <c r="A498" s="152"/>
      <c r="B498" s="159">
        <v>8999</v>
      </c>
      <c r="C498" s="175" t="s">
        <v>330</v>
      </c>
      <c r="D498" s="190">
        <v>956844</v>
      </c>
      <c r="E498" s="190">
        <v>1233231</v>
      </c>
      <c r="F498" s="190">
        <v>1149944</v>
      </c>
      <c r="G498" s="190">
        <v>858175</v>
      </c>
    </row>
    <row r="499" spans="1:7" ht="15" customHeight="1" thickBot="1">
      <c r="A499" s="148"/>
      <c r="B499" s="149"/>
      <c r="C499" s="193" t="s">
        <v>331</v>
      </c>
      <c r="D499" s="194">
        <v>83011027</v>
      </c>
      <c r="E499" s="194">
        <v>86587522</v>
      </c>
      <c r="F499" s="194">
        <v>73617132</v>
      </c>
      <c r="G499" s="194">
        <v>81758559</v>
      </c>
    </row>
    <row r="500" spans="1:7" ht="13.5" thickTop="1">
      <c r="A500" s="152"/>
      <c r="B500" s="153"/>
      <c r="C500" s="152"/>
      <c r="D500" s="154"/>
      <c r="E500" s="154"/>
      <c r="F500" s="154"/>
      <c r="G500" s="154"/>
    </row>
    <row r="501" spans="1:7">
      <c r="A501" s="152"/>
      <c r="B501" s="153"/>
      <c r="C501" s="152"/>
      <c r="D501" s="154"/>
      <c r="E501" s="154"/>
      <c r="F501" s="154"/>
      <c r="G501" s="154"/>
    </row>
    <row r="502" spans="1:7">
      <c r="A502" s="152"/>
      <c r="B502" s="153"/>
      <c r="C502" s="152"/>
      <c r="D502" s="154"/>
      <c r="E502" s="154"/>
      <c r="F502" s="154"/>
      <c r="G502" s="154"/>
    </row>
    <row r="503" spans="1:7">
      <c r="A503" s="152"/>
      <c r="B503" s="153"/>
      <c r="C503" s="152"/>
      <c r="D503" s="154"/>
      <c r="E503" s="154"/>
      <c r="F503" s="154"/>
      <c r="G503" s="154"/>
    </row>
    <row r="504" spans="1:7">
      <c r="A504" s="152"/>
      <c r="B504" s="153"/>
      <c r="C504" s="152"/>
      <c r="D504" s="154"/>
      <c r="E504" s="154"/>
      <c r="F504" s="154"/>
      <c r="G504" s="154"/>
    </row>
    <row r="505" spans="1:7">
      <c r="A505" s="152"/>
      <c r="B505" s="153"/>
      <c r="C505" s="152"/>
      <c r="D505" s="154"/>
      <c r="E505" s="154"/>
      <c r="F505" s="154"/>
      <c r="G505" s="154"/>
    </row>
    <row r="506" spans="1:7">
      <c r="A506" s="152"/>
      <c r="B506" s="153"/>
      <c r="C506" s="152"/>
      <c r="D506" s="154"/>
      <c r="E506" s="154"/>
      <c r="F506" s="154"/>
      <c r="G506" s="154"/>
    </row>
    <row r="507" spans="1:7">
      <c r="A507" s="166" t="s">
        <v>332</v>
      </c>
      <c r="B507" s="166"/>
      <c r="C507" s="166"/>
      <c r="D507" s="166"/>
      <c r="E507" s="166"/>
      <c r="F507" s="166"/>
      <c r="G507" s="166"/>
    </row>
    <row r="508" spans="1:7" ht="14.25" thickBot="1">
      <c r="A508" s="148"/>
      <c r="B508" s="149"/>
      <c r="C508" s="148"/>
      <c r="D508" s="150"/>
      <c r="E508" s="150"/>
      <c r="F508" s="151"/>
      <c r="G508" s="8" t="s">
        <v>1</v>
      </c>
    </row>
    <row r="509" spans="1:7" ht="13.5" thickTop="1">
      <c r="A509" s="152"/>
      <c r="B509" s="153"/>
      <c r="C509" s="152"/>
      <c r="D509" s="154" t="s">
        <v>5</v>
      </c>
      <c r="E509" s="154" t="s">
        <v>2</v>
      </c>
      <c r="F509" s="154" t="s">
        <v>3</v>
      </c>
      <c r="G509" s="154" t="s">
        <v>2</v>
      </c>
    </row>
    <row r="510" spans="1:7">
      <c r="A510" s="152"/>
      <c r="B510" s="153"/>
      <c r="C510" s="155" t="s">
        <v>93</v>
      </c>
      <c r="D510" s="154"/>
      <c r="E510" s="154" t="s">
        <v>6</v>
      </c>
      <c r="F510" s="154" t="s">
        <v>6</v>
      </c>
      <c r="G510" s="154" t="s">
        <v>6</v>
      </c>
    </row>
    <row r="511" spans="1:7" ht="13.5" thickBot="1">
      <c r="A511" s="148"/>
      <c r="B511" s="149"/>
      <c r="C511" s="148"/>
      <c r="D511" s="14" t="s">
        <v>7</v>
      </c>
      <c r="E511" s="14" t="s">
        <v>8</v>
      </c>
      <c r="F511" s="14" t="s">
        <v>8</v>
      </c>
      <c r="G511" s="14" t="s">
        <v>9</v>
      </c>
    </row>
    <row r="512" spans="1:7" ht="0.95" hidden="1" customHeight="1" thickTop="1">
      <c r="A512" s="156"/>
      <c r="B512" s="157"/>
      <c r="C512" s="156"/>
      <c r="D512" s="158"/>
      <c r="E512" s="158"/>
      <c r="F512" s="158"/>
      <c r="G512" s="195"/>
    </row>
    <row r="513" spans="1:7" ht="13.5" thickTop="1">
      <c r="A513" s="152"/>
      <c r="B513" s="153"/>
      <c r="C513" s="175" t="s">
        <v>333</v>
      </c>
      <c r="D513" s="154"/>
      <c r="E513" s="154"/>
      <c r="F513" s="154"/>
      <c r="G513" s="154"/>
    </row>
    <row r="514" spans="1:7">
      <c r="A514" s="152"/>
      <c r="B514" s="159" t="s">
        <v>200</v>
      </c>
      <c r="C514" s="175" t="s">
        <v>293</v>
      </c>
      <c r="D514" s="154"/>
      <c r="E514" s="154"/>
      <c r="F514" s="154"/>
      <c r="G514" s="154"/>
    </row>
    <row r="515" spans="1:7">
      <c r="A515" s="152"/>
      <c r="B515" s="153" t="s">
        <v>19</v>
      </c>
      <c r="C515" s="177" t="s">
        <v>334</v>
      </c>
      <c r="D515" s="154"/>
      <c r="E515" s="154"/>
      <c r="F515" s="154"/>
      <c r="G515" s="154"/>
    </row>
    <row r="516" spans="1:7">
      <c r="A516" s="152"/>
      <c r="B516" s="159">
        <v>8009</v>
      </c>
      <c r="C516" s="175" t="s">
        <v>294</v>
      </c>
      <c r="D516" s="154">
        <v>616064</v>
      </c>
      <c r="E516" s="154">
        <v>900000</v>
      </c>
      <c r="F516" s="154">
        <v>980000</v>
      </c>
      <c r="G516" s="154">
        <v>1150000</v>
      </c>
    </row>
    <row r="517" spans="1:7">
      <c r="A517" s="152"/>
      <c r="B517" s="159">
        <v>8011</v>
      </c>
      <c r="C517" s="175" t="s">
        <v>296</v>
      </c>
      <c r="D517" s="154"/>
      <c r="E517" s="154"/>
      <c r="F517" s="154"/>
      <c r="G517" s="154"/>
    </row>
    <row r="518" spans="1:7">
      <c r="A518" s="152"/>
      <c r="B518" s="153">
        <v>107</v>
      </c>
      <c r="C518" s="177" t="s">
        <v>335</v>
      </c>
      <c r="D518" s="154">
        <v>6563</v>
      </c>
      <c r="E518" s="82"/>
      <c r="F518" s="82"/>
      <c r="G518" s="82"/>
    </row>
    <row r="519" spans="1:7">
      <c r="A519" s="152"/>
      <c r="B519" s="196">
        <v>1</v>
      </c>
      <c r="C519" s="177" t="s">
        <v>336</v>
      </c>
      <c r="D519" s="82">
        <v>0</v>
      </c>
      <c r="E519" s="154">
        <v>4000</v>
      </c>
      <c r="F519" s="154">
        <v>3000</v>
      </c>
      <c r="G519" s="154">
        <v>4000</v>
      </c>
    </row>
    <row r="520" spans="1:7">
      <c r="A520" s="152"/>
      <c r="B520" s="196">
        <v>2</v>
      </c>
      <c r="C520" s="177" t="s">
        <v>337</v>
      </c>
      <c r="D520" s="82">
        <v>0</v>
      </c>
      <c r="E520" s="154">
        <v>4000</v>
      </c>
      <c r="F520" s="154">
        <v>7000</v>
      </c>
      <c r="G520" s="154">
        <v>8500</v>
      </c>
    </row>
    <row r="521" spans="1:7">
      <c r="A521" s="152" t="s">
        <v>18</v>
      </c>
      <c r="B521" s="159" t="s">
        <v>200</v>
      </c>
      <c r="C521" s="175" t="s">
        <v>293</v>
      </c>
      <c r="D521" s="179">
        <v>622627</v>
      </c>
      <c r="E521" s="179">
        <v>908000</v>
      </c>
      <c r="F521" s="179">
        <v>990000</v>
      </c>
      <c r="G521" s="179">
        <v>1162500</v>
      </c>
    </row>
    <row r="522" spans="1:7">
      <c r="A522" s="152"/>
      <c r="B522" s="153"/>
      <c r="C522" s="175"/>
      <c r="D522" s="158"/>
      <c r="E522" s="158"/>
      <c r="F522" s="158"/>
      <c r="G522" s="158"/>
    </row>
    <row r="523" spans="1:7">
      <c r="A523" s="152"/>
      <c r="B523" s="159" t="s">
        <v>297</v>
      </c>
      <c r="C523" s="175" t="s">
        <v>298</v>
      </c>
      <c r="D523" s="154"/>
      <c r="E523" s="154"/>
      <c r="F523" s="154"/>
      <c r="G523" s="154"/>
    </row>
    <row r="524" spans="1:7">
      <c r="A524" s="152"/>
      <c r="B524" s="159" t="s">
        <v>299</v>
      </c>
      <c r="C524" s="175" t="s">
        <v>300</v>
      </c>
      <c r="D524" s="154"/>
      <c r="E524" s="154"/>
      <c r="F524" s="154"/>
      <c r="G524" s="154"/>
    </row>
    <row r="525" spans="1:7">
      <c r="A525" s="152"/>
      <c r="B525" s="159">
        <v>8121</v>
      </c>
      <c r="C525" s="175" t="s">
        <v>301</v>
      </c>
      <c r="D525" s="165">
        <v>0</v>
      </c>
      <c r="E525" s="165">
        <v>0</v>
      </c>
      <c r="F525" s="154">
        <v>227500</v>
      </c>
      <c r="G525" s="154">
        <v>238900</v>
      </c>
    </row>
    <row r="526" spans="1:7">
      <c r="A526" s="152" t="s">
        <v>18</v>
      </c>
      <c r="B526" s="159" t="s">
        <v>299</v>
      </c>
      <c r="C526" s="175" t="s">
        <v>300</v>
      </c>
      <c r="D526" s="181">
        <v>0</v>
      </c>
      <c r="E526" s="181">
        <v>0</v>
      </c>
      <c r="F526" s="197">
        <v>227500</v>
      </c>
      <c r="G526" s="179">
        <v>238900</v>
      </c>
    </row>
    <row r="527" spans="1:7">
      <c r="A527" s="152"/>
      <c r="B527" s="159"/>
      <c r="C527" s="175"/>
      <c r="D527" s="154"/>
      <c r="E527" s="154"/>
      <c r="F527" s="154"/>
      <c r="G527" s="154"/>
    </row>
    <row r="528" spans="1:7">
      <c r="A528" s="152"/>
      <c r="B528" s="159">
        <v>8222</v>
      </c>
      <c r="C528" s="175" t="s">
        <v>338</v>
      </c>
      <c r="D528" s="154"/>
      <c r="E528" s="154"/>
      <c r="F528" s="154"/>
      <c r="G528" s="154"/>
    </row>
    <row r="529" spans="1:7">
      <c r="A529" s="152"/>
      <c r="B529" s="196">
        <v>1</v>
      </c>
      <c r="C529" s="177" t="s">
        <v>339</v>
      </c>
      <c r="D529" s="154"/>
      <c r="E529" s="154"/>
      <c r="F529" s="154"/>
      <c r="G529" s="154"/>
    </row>
    <row r="530" spans="1:7">
      <c r="A530" s="152"/>
      <c r="B530" s="196">
        <v>101</v>
      </c>
      <c r="C530" s="177" t="s">
        <v>338</v>
      </c>
      <c r="D530" s="154"/>
      <c r="E530" s="154"/>
      <c r="F530" s="154"/>
      <c r="G530" s="154"/>
    </row>
    <row r="531" spans="1:7">
      <c r="A531" s="152"/>
      <c r="B531" s="196">
        <v>2</v>
      </c>
      <c r="C531" s="177" t="s">
        <v>340</v>
      </c>
      <c r="D531" s="165">
        <v>0</v>
      </c>
      <c r="E531" s="165">
        <v>0</v>
      </c>
      <c r="F531" s="165">
        <v>0</v>
      </c>
      <c r="G531" s="165">
        <v>0</v>
      </c>
    </row>
    <row r="532" spans="1:7">
      <c r="A532" s="152"/>
      <c r="B532" s="196">
        <v>101</v>
      </c>
      <c r="C532" s="177" t="s">
        <v>340</v>
      </c>
      <c r="D532" s="154">
        <v>120000</v>
      </c>
      <c r="E532" s="154">
        <v>120000</v>
      </c>
      <c r="F532" s="161">
        <v>120000</v>
      </c>
      <c r="G532" s="161">
        <v>120000</v>
      </c>
    </row>
    <row r="533" spans="1:7">
      <c r="A533" s="152"/>
      <c r="B533" s="159">
        <v>8226</v>
      </c>
      <c r="C533" s="175" t="s">
        <v>341</v>
      </c>
      <c r="D533" s="165">
        <v>0</v>
      </c>
      <c r="E533" s="165">
        <v>0</v>
      </c>
      <c r="F533" s="82">
        <v>0</v>
      </c>
      <c r="G533" s="82">
        <v>0</v>
      </c>
    </row>
    <row r="534" spans="1:7">
      <c r="A534" s="152"/>
      <c r="B534" s="159">
        <v>8235</v>
      </c>
      <c r="C534" s="175" t="s">
        <v>305</v>
      </c>
      <c r="D534" s="165"/>
      <c r="E534" s="154"/>
      <c r="F534" s="161"/>
      <c r="G534" s="161"/>
    </row>
    <row r="535" spans="1:7">
      <c r="A535" s="152"/>
      <c r="B535" s="153">
        <v>111</v>
      </c>
      <c r="C535" s="177" t="s">
        <v>342</v>
      </c>
      <c r="D535" s="154">
        <v>145730</v>
      </c>
      <c r="E535" s="161">
        <v>227500</v>
      </c>
      <c r="F535" s="82">
        <v>0</v>
      </c>
      <c r="G535" s="82">
        <v>0</v>
      </c>
    </row>
    <row r="536" spans="1:7">
      <c r="A536" s="184"/>
      <c r="B536" s="198">
        <v>112</v>
      </c>
      <c r="C536" s="199" t="s">
        <v>343</v>
      </c>
      <c r="D536" s="200">
        <v>0</v>
      </c>
      <c r="E536" s="87">
        <v>0</v>
      </c>
      <c r="F536" s="87">
        <v>0</v>
      </c>
      <c r="G536" s="87">
        <v>0</v>
      </c>
    </row>
    <row r="537" spans="1:7">
      <c r="A537" s="152"/>
      <c r="B537" s="153">
        <v>117</v>
      </c>
      <c r="C537" s="177" t="s">
        <v>344</v>
      </c>
      <c r="D537" s="167">
        <v>191750</v>
      </c>
      <c r="E537" s="82"/>
      <c r="F537" s="82"/>
      <c r="G537" s="82"/>
    </row>
    <row r="538" spans="1:7">
      <c r="A538" s="152"/>
      <c r="B538" s="153">
        <v>120</v>
      </c>
      <c r="C538" s="177" t="s">
        <v>345</v>
      </c>
      <c r="D538" s="154">
        <v>20000</v>
      </c>
      <c r="E538" s="161">
        <v>20000</v>
      </c>
      <c r="F538" s="161">
        <v>20000</v>
      </c>
      <c r="G538" s="161">
        <v>20000</v>
      </c>
    </row>
    <row r="539" spans="1:7">
      <c r="A539" s="156"/>
      <c r="B539" s="157">
        <v>200</v>
      </c>
      <c r="C539" s="201" t="s">
        <v>346</v>
      </c>
      <c r="D539" s="158">
        <v>23746</v>
      </c>
      <c r="E539" s="82"/>
      <c r="F539" s="82"/>
      <c r="G539" s="82"/>
    </row>
    <row r="540" spans="1:7">
      <c r="A540" s="156"/>
      <c r="B540" s="202">
        <v>1</v>
      </c>
      <c r="C540" s="203" t="s">
        <v>347</v>
      </c>
      <c r="D540" s="80">
        <v>0</v>
      </c>
      <c r="E540" s="180">
        <v>50</v>
      </c>
      <c r="F540" s="180">
        <v>1</v>
      </c>
      <c r="G540" s="180">
        <v>1</v>
      </c>
    </row>
    <row r="541" spans="1:7">
      <c r="A541" s="156"/>
      <c r="B541" s="202">
        <v>2</v>
      </c>
      <c r="C541" s="203" t="s">
        <v>348</v>
      </c>
      <c r="D541" s="80">
        <v>0</v>
      </c>
      <c r="E541" s="180">
        <v>90000</v>
      </c>
      <c r="F541" s="180">
        <v>90000</v>
      </c>
      <c r="G541" s="180">
        <v>95000</v>
      </c>
    </row>
    <row r="542" spans="1:7">
      <c r="A542" s="156"/>
      <c r="B542" s="202">
        <v>3</v>
      </c>
      <c r="C542" s="204" t="s">
        <v>349</v>
      </c>
      <c r="D542" s="87">
        <v>0</v>
      </c>
      <c r="E542" s="205">
        <v>20000</v>
      </c>
      <c r="F542" s="205">
        <v>37800</v>
      </c>
      <c r="G542" s="205">
        <v>60000</v>
      </c>
    </row>
    <row r="543" spans="1:7">
      <c r="A543" s="156" t="s">
        <v>18</v>
      </c>
      <c r="B543" s="182" t="s">
        <v>297</v>
      </c>
      <c r="C543" s="173" t="s">
        <v>298</v>
      </c>
      <c r="D543" s="183">
        <v>501226</v>
      </c>
      <c r="E543" s="183">
        <v>477550</v>
      </c>
      <c r="F543" s="183">
        <v>495301</v>
      </c>
      <c r="G543" s="183">
        <v>533901</v>
      </c>
    </row>
    <row r="544" spans="1:7">
      <c r="A544" s="152"/>
      <c r="B544" s="153"/>
      <c r="C544" s="175"/>
      <c r="D544" s="158"/>
      <c r="E544" s="158"/>
      <c r="F544" s="158"/>
      <c r="G544" s="158"/>
    </row>
    <row r="545" spans="1:7">
      <c r="A545" s="152"/>
      <c r="B545" s="159" t="s">
        <v>306</v>
      </c>
      <c r="C545" s="175" t="s">
        <v>307</v>
      </c>
      <c r="D545" s="154"/>
      <c r="E545" s="154"/>
      <c r="F545" s="154"/>
      <c r="G545" s="154"/>
    </row>
    <row r="546" spans="1:7">
      <c r="A546" s="152"/>
      <c r="B546" s="153" t="s">
        <v>12</v>
      </c>
      <c r="C546" s="177" t="s">
        <v>308</v>
      </c>
      <c r="D546" s="154"/>
      <c r="E546" s="154"/>
      <c r="F546" s="154"/>
      <c r="G546" s="154"/>
    </row>
    <row r="547" spans="1:7">
      <c r="A547" s="152"/>
      <c r="B547" s="159">
        <v>8342</v>
      </c>
      <c r="C547" s="175" t="s">
        <v>309</v>
      </c>
      <c r="D547" s="206">
        <v>0</v>
      </c>
      <c r="E547" s="99">
        <v>200</v>
      </c>
      <c r="F547" s="180">
        <v>91824</v>
      </c>
      <c r="G547" s="180">
        <v>117500</v>
      </c>
    </row>
    <row r="548" spans="1:7">
      <c r="A548" s="152"/>
      <c r="B548" s="159"/>
      <c r="C548" s="175"/>
      <c r="D548" s="207"/>
      <c r="E548" s="207"/>
      <c r="F548" s="207"/>
      <c r="G548" s="207"/>
    </row>
    <row r="549" spans="1:7">
      <c r="A549" s="152"/>
      <c r="B549" s="153" t="s">
        <v>19</v>
      </c>
      <c r="C549" s="177" t="s">
        <v>310</v>
      </c>
      <c r="D549" s="208"/>
      <c r="E549" s="208"/>
      <c r="F549" s="208"/>
      <c r="G549" s="208"/>
    </row>
    <row r="550" spans="1:7">
      <c r="A550" s="152"/>
      <c r="B550" s="159">
        <v>8443</v>
      </c>
      <c r="C550" s="175" t="s">
        <v>311</v>
      </c>
      <c r="D550" s="208"/>
      <c r="E550" s="208"/>
      <c r="F550" s="208"/>
      <c r="G550" s="208"/>
    </row>
    <row r="551" spans="1:7">
      <c r="A551" s="152"/>
      <c r="B551" s="153">
        <v>101</v>
      </c>
      <c r="C551" s="177" t="s">
        <v>350</v>
      </c>
      <c r="D551" s="82">
        <v>0</v>
      </c>
      <c r="E551" s="167">
        <v>1236</v>
      </c>
      <c r="F551" s="167">
        <v>1236</v>
      </c>
      <c r="G551" s="167">
        <v>411</v>
      </c>
    </row>
    <row r="552" spans="1:7">
      <c r="A552" s="152"/>
      <c r="B552" s="153">
        <v>102</v>
      </c>
      <c r="C552" s="177" t="s">
        <v>351</v>
      </c>
      <c r="D552" s="89">
        <v>16</v>
      </c>
      <c r="E552" s="165">
        <v>0</v>
      </c>
      <c r="F552" s="165">
        <v>0</v>
      </c>
      <c r="G552" s="165">
        <v>0</v>
      </c>
    </row>
    <row r="553" spans="1:7">
      <c r="A553" s="152"/>
      <c r="B553" s="153">
        <v>103</v>
      </c>
      <c r="C553" s="177" t="s">
        <v>352</v>
      </c>
      <c r="D553" s="208">
        <v>83857</v>
      </c>
      <c r="E553" s="167">
        <v>90045</v>
      </c>
      <c r="F553" s="167">
        <v>90045</v>
      </c>
      <c r="G553" s="167">
        <v>99732</v>
      </c>
    </row>
    <row r="554" spans="1:7">
      <c r="A554" s="152"/>
      <c r="B554" s="153">
        <v>104</v>
      </c>
      <c r="C554" s="177" t="s">
        <v>353</v>
      </c>
      <c r="D554" s="165">
        <v>0</v>
      </c>
      <c r="E554" s="167">
        <v>14</v>
      </c>
      <c r="F554" s="167">
        <v>14</v>
      </c>
      <c r="G554" s="167">
        <v>581</v>
      </c>
    </row>
    <row r="555" spans="1:7">
      <c r="A555" s="152"/>
      <c r="B555" s="153">
        <v>105</v>
      </c>
      <c r="C555" s="177" t="s">
        <v>354</v>
      </c>
      <c r="D555" s="165">
        <v>0</v>
      </c>
      <c r="E555" s="165">
        <v>0</v>
      </c>
      <c r="F555" s="165">
        <v>0</v>
      </c>
      <c r="G555" s="165">
        <v>0</v>
      </c>
    </row>
    <row r="556" spans="1:7">
      <c r="A556" s="152"/>
      <c r="B556" s="153">
        <v>106</v>
      </c>
      <c r="C556" s="177" t="s">
        <v>355</v>
      </c>
      <c r="D556" s="167">
        <v>27</v>
      </c>
      <c r="E556" s="165">
        <v>0</v>
      </c>
      <c r="F556" s="165">
        <v>0</v>
      </c>
      <c r="G556" s="165">
        <v>0</v>
      </c>
    </row>
    <row r="557" spans="1:7">
      <c r="A557" s="152"/>
      <c r="B557" s="153">
        <v>107</v>
      </c>
      <c r="C557" s="177" t="s">
        <v>356</v>
      </c>
      <c r="D557" s="167">
        <v>279</v>
      </c>
      <c r="E557" s="165">
        <v>0</v>
      </c>
      <c r="F557" s="165">
        <v>0</v>
      </c>
      <c r="G557" s="165">
        <v>0</v>
      </c>
    </row>
    <row r="558" spans="1:7">
      <c r="A558" s="152"/>
      <c r="B558" s="153">
        <v>108</v>
      </c>
      <c r="C558" s="177" t="s">
        <v>357</v>
      </c>
      <c r="D558" s="208">
        <v>256213</v>
      </c>
      <c r="E558" s="167">
        <v>314010</v>
      </c>
      <c r="F558" s="167">
        <v>314010</v>
      </c>
      <c r="G558" s="167">
        <v>294900</v>
      </c>
    </row>
    <row r="559" spans="1:7">
      <c r="A559" s="152"/>
      <c r="B559" s="153">
        <v>109</v>
      </c>
      <c r="C559" s="177" t="s">
        <v>358</v>
      </c>
      <c r="D559" s="208">
        <v>10290</v>
      </c>
      <c r="E559" s="167">
        <v>37816</v>
      </c>
      <c r="F559" s="167">
        <v>37816</v>
      </c>
      <c r="G559" s="167">
        <v>2695</v>
      </c>
    </row>
    <row r="560" spans="1:7">
      <c r="A560" s="152"/>
      <c r="B560" s="153">
        <v>113</v>
      </c>
      <c r="C560" s="177" t="s">
        <v>359</v>
      </c>
      <c r="D560" s="89">
        <v>63</v>
      </c>
      <c r="E560" s="165">
        <v>0</v>
      </c>
      <c r="F560" s="165">
        <v>0</v>
      </c>
      <c r="G560" s="165">
        <v>0</v>
      </c>
    </row>
    <row r="561" spans="1:7">
      <c r="A561" s="152"/>
      <c r="B561" s="153">
        <v>117</v>
      </c>
      <c r="C561" s="177" t="s">
        <v>360</v>
      </c>
      <c r="D561" s="167"/>
      <c r="E561" s="165"/>
      <c r="F561" s="165"/>
      <c r="G561" s="165"/>
    </row>
    <row r="562" spans="1:7">
      <c r="A562" s="152"/>
      <c r="B562" s="153"/>
      <c r="C562" s="177" t="s">
        <v>361</v>
      </c>
      <c r="D562" s="167">
        <v>24</v>
      </c>
      <c r="E562" s="165">
        <v>0</v>
      </c>
      <c r="F562" s="165">
        <v>0</v>
      </c>
      <c r="G562" s="165">
        <v>37</v>
      </c>
    </row>
    <row r="563" spans="1:7">
      <c r="A563" s="152"/>
      <c r="B563" s="153">
        <v>121</v>
      </c>
      <c r="C563" s="177" t="s">
        <v>362</v>
      </c>
      <c r="D563" s="167">
        <v>581</v>
      </c>
      <c r="E563" s="165">
        <v>0</v>
      </c>
      <c r="F563" s="165">
        <v>0</v>
      </c>
      <c r="G563" s="165">
        <v>0</v>
      </c>
    </row>
    <row r="564" spans="1:7">
      <c r="A564" s="152"/>
      <c r="B564" s="153">
        <v>123</v>
      </c>
      <c r="C564" s="177" t="s">
        <v>363</v>
      </c>
      <c r="D564" s="167">
        <v>21</v>
      </c>
      <c r="E564" s="165">
        <v>0</v>
      </c>
      <c r="F564" s="165">
        <v>0</v>
      </c>
      <c r="G564" s="165">
        <v>0</v>
      </c>
    </row>
    <row r="565" spans="1:7">
      <c r="A565" s="152"/>
      <c r="B565" s="153">
        <v>800</v>
      </c>
      <c r="C565" s="177" t="s">
        <v>309</v>
      </c>
      <c r="D565" s="165">
        <v>0</v>
      </c>
      <c r="E565" s="167">
        <v>2860</v>
      </c>
      <c r="F565" s="167">
        <v>2860</v>
      </c>
      <c r="G565" s="165">
        <v>0</v>
      </c>
    </row>
    <row r="566" spans="1:7">
      <c r="A566" s="152" t="s">
        <v>18</v>
      </c>
      <c r="B566" s="159">
        <v>8443</v>
      </c>
      <c r="C566" s="175" t="s">
        <v>311</v>
      </c>
      <c r="D566" s="179">
        <v>351371</v>
      </c>
      <c r="E566" s="179">
        <v>445981</v>
      </c>
      <c r="F566" s="179">
        <v>445981</v>
      </c>
      <c r="G566" s="179">
        <v>398356</v>
      </c>
    </row>
    <row r="567" spans="1:7">
      <c r="A567" s="184" t="s">
        <v>18</v>
      </c>
      <c r="B567" s="185" t="s">
        <v>306</v>
      </c>
      <c r="C567" s="186" t="s">
        <v>307</v>
      </c>
      <c r="D567" s="179">
        <v>351371</v>
      </c>
      <c r="E567" s="179">
        <v>446181</v>
      </c>
      <c r="F567" s="179">
        <v>537805</v>
      </c>
      <c r="G567" s="179">
        <v>515856</v>
      </c>
    </row>
    <row r="568" spans="1:7">
      <c r="A568" s="152"/>
      <c r="B568" s="153"/>
      <c r="C568" s="177"/>
      <c r="D568" s="158"/>
      <c r="E568" s="158"/>
      <c r="F568" s="158"/>
      <c r="G568" s="158"/>
    </row>
    <row r="569" spans="1:7">
      <c r="A569" s="152"/>
      <c r="B569" s="159" t="s">
        <v>312</v>
      </c>
      <c r="C569" s="175" t="s">
        <v>313</v>
      </c>
      <c r="D569" s="154"/>
      <c r="E569" s="154"/>
      <c r="F569" s="154"/>
      <c r="G569" s="154"/>
    </row>
    <row r="570" spans="1:7">
      <c r="A570" s="152"/>
      <c r="B570" s="153" t="s">
        <v>19</v>
      </c>
      <c r="C570" s="177" t="s">
        <v>314</v>
      </c>
      <c r="D570" s="208"/>
      <c r="E570" s="154"/>
      <c r="F570" s="154"/>
      <c r="G570" s="154"/>
    </row>
    <row r="571" spans="1:7">
      <c r="A571" s="152"/>
      <c r="B571" s="159">
        <v>8658</v>
      </c>
      <c r="C571" s="175" t="s">
        <v>315</v>
      </c>
      <c r="D571" s="208"/>
      <c r="E571" s="154"/>
      <c r="F571" s="154"/>
      <c r="G571" s="154"/>
    </row>
    <row r="572" spans="1:7">
      <c r="A572" s="152"/>
      <c r="B572" s="153">
        <v>101</v>
      </c>
      <c r="C572" s="177" t="s">
        <v>364</v>
      </c>
      <c r="D572" s="208">
        <v>18946</v>
      </c>
      <c r="E572" s="154">
        <v>3983</v>
      </c>
      <c r="F572" s="154">
        <v>3983</v>
      </c>
      <c r="G572" s="154">
        <v>3983</v>
      </c>
    </row>
    <row r="573" spans="1:7">
      <c r="A573" s="152"/>
      <c r="B573" s="153">
        <v>102</v>
      </c>
      <c r="C573" s="177" t="s">
        <v>365</v>
      </c>
      <c r="D573" s="208">
        <v>2416</v>
      </c>
      <c r="E573" s="154">
        <v>4004</v>
      </c>
      <c r="F573" s="154">
        <v>4004</v>
      </c>
      <c r="G573" s="154">
        <v>428</v>
      </c>
    </row>
    <row r="574" spans="1:7">
      <c r="A574" s="152"/>
      <c r="B574" s="77">
        <v>112</v>
      </c>
      <c r="C574" s="209" t="s">
        <v>366</v>
      </c>
      <c r="D574" s="210">
        <v>202</v>
      </c>
      <c r="E574" s="210">
        <v>80000</v>
      </c>
      <c r="F574" s="78">
        <v>80000</v>
      </c>
      <c r="G574" s="78">
        <v>80000</v>
      </c>
    </row>
    <row r="575" spans="1:7">
      <c r="A575" s="152"/>
      <c r="B575" s="153">
        <v>123</v>
      </c>
      <c r="C575" s="177" t="s">
        <v>367</v>
      </c>
      <c r="D575" s="211">
        <v>13</v>
      </c>
      <c r="E575" s="154">
        <v>85</v>
      </c>
      <c r="F575" s="154">
        <v>85</v>
      </c>
      <c r="G575" s="154">
        <v>141</v>
      </c>
    </row>
    <row r="576" spans="1:7">
      <c r="A576" s="152"/>
      <c r="B576" s="153">
        <v>135</v>
      </c>
      <c r="C576" s="177" t="s">
        <v>368</v>
      </c>
      <c r="D576" s="208">
        <v>1504</v>
      </c>
      <c r="E576" s="161" t="s">
        <v>77</v>
      </c>
      <c r="F576" s="165">
        <v>0</v>
      </c>
      <c r="G576" s="82">
        <v>0</v>
      </c>
    </row>
    <row r="577" spans="1:8">
      <c r="A577" s="152"/>
      <c r="B577" s="178" t="s">
        <v>25</v>
      </c>
      <c r="C577" s="177" t="s">
        <v>295</v>
      </c>
      <c r="D577" s="165"/>
      <c r="E577" s="165"/>
      <c r="F577" s="165"/>
      <c r="G577" s="165"/>
    </row>
    <row r="578" spans="1:8">
      <c r="A578" s="152"/>
      <c r="B578" s="159">
        <v>8670</v>
      </c>
      <c r="C578" s="175" t="s">
        <v>316</v>
      </c>
      <c r="D578" s="208">
        <v>18195881</v>
      </c>
      <c r="E578" s="154">
        <v>13849291</v>
      </c>
      <c r="F578" s="154">
        <v>13849291</v>
      </c>
      <c r="G578" s="154">
        <v>19207814</v>
      </c>
    </row>
    <row r="579" spans="1:8">
      <c r="A579" s="152"/>
      <c r="B579" s="159">
        <v>8671</v>
      </c>
      <c r="C579" s="175" t="s">
        <v>369</v>
      </c>
      <c r="D579" s="208">
        <v>13592</v>
      </c>
      <c r="E579" s="154">
        <v>35262</v>
      </c>
      <c r="F579" s="154">
        <v>35262</v>
      </c>
      <c r="G579" s="154">
        <v>14032</v>
      </c>
    </row>
    <row r="580" spans="1:8">
      <c r="A580" s="152"/>
      <c r="B580" s="159">
        <v>8672</v>
      </c>
      <c r="C580" s="175" t="s">
        <v>318</v>
      </c>
      <c r="D580" s="208">
        <v>198</v>
      </c>
      <c r="E580" s="161">
        <v>156</v>
      </c>
      <c r="F580" s="161">
        <v>156</v>
      </c>
      <c r="G580" s="161">
        <v>135</v>
      </c>
    </row>
    <row r="581" spans="1:8">
      <c r="A581" s="152"/>
      <c r="B581" s="159">
        <v>8673</v>
      </c>
      <c r="C581" s="175" t="s">
        <v>319</v>
      </c>
      <c r="D581" s="208">
        <v>18760000</v>
      </c>
      <c r="E581" s="161">
        <v>21060000</v>
      </c>
      <c r="F581" s="161">
        <v>6900000</v>
      </c>
      <c r="G581" s="161">
        <v>6900000</v>
      </c>
    </row>
    <row r="582" spans="1:8">
      <c r="A582" s="152"/>
      <c r="B582" s="159">
        <v>8680</v>
      </c>
      <c r="C582" s="175" t="s">
        <v>370</v>
      </c>
      <c r="D582" s="82">
        <v>0</v>
      </c>
      <c r="E582" s="82">
        <v>0</v>
      </c>
      <c r="F582" s="82">
        <v>0</v>
      </c>
      <c r="G582" s="82">
        <v>0</v>
      </c>
    </row>
    <row r="583" spans="1:8">
      <c r="A583" s="156" t="s">
        <v>18</v>
      </c>
      <c r="B583" s="159" t="s">
        <v>312</v>
      </c>
      <c r="C583" s="175" t="s">
        <v>313</v>
      </c>
      <c r="D583" s="197">
        <v>36992752</v>
      </c>
      <c r="E583" s="179">
        <v>35032781</v>
      </c>
      <c r="F583" s="179">
        <v>20872781</v>
      </c>
      <c r="G583" s="179">
        <v>26206533</v>
      </c>
    </row>
    <row r="584" spans="1:8">
      <c r="A584" s="156"/>
      <c r="B584" s="153"/>
      <c r="C584" s="152"/>
      <c r="D584" s="154"/>
      <c r="E584" s="154"/>
      <c r="F584" s="154"/>
      <c r="G584" s="154"/>
    </row>
    <row r="585" spans="1:8">
      <c r="A585" s="156"/>
      <c r="B585" s="159" t="s">
        <v>321</v>
      </c>
      <c r="C585" s="175" t="s">
        <v>322</v>
      </c>
      <c r="D585" s="154"/>
      <c r="E585" s="154"/>
      <c r="F585" s="154"/>
      <c r="G585" s="154"/>
    </row>
    <row r="586" spans="1:8">
      <c r="A586" s="156"/>
      <c r="B586" s="159">
        <v>8782</v>
      </c>
      <c r="C586" s="175" t="s">
        <v>371</v>
      </c>
      <c r="D586" s="154"/>
      <c r="E586" s="154"/>
      <c r="F586" s="154"/>
      <c r="G586" s="154"/>
    </row>
    <row r="587" spans="1:8">
      <c r="A587" s="156"/>
      <c r="B587" s="153"/>
      <c r="C587" s="175" t="s">
        <v>372</v>
      </c>
      <c r="D587" s="154">
        <v>8294752</v>
      </c>
      <c r="E587" s="154">
        <v>8289720</v>
      </c>
      <c r="F587" s="154">
        <v>8289720</v>
      </c>
      <c r="G587" s="154">
        <v>8442892</v>
      </c>
    </row>
    <row r="588" spans="1:8">
      <c r="A588" s="156" t="s">
        <v>18</v>
      </c>
      <c r="B588" s="159" t="s">
        <v>321</v>
      </c>
      <c r="C588" s="175" t="s">
        <v>322</v>
      </c>
      <c r="D588" s="179">
        <v>8294752</v>
      </c>
      <c r="E588" s="179">
        <v>8289720</v>
      </c>
      <c r="F588" s="179">
        <v>8289720</v>
      </c>
      <c r="G588" s="179">
        <v>8442892</v>
      </c>
    </row>
    <row r="589" spans="1:8">
      <c r="A589" s="156" t="s">
        <v>18</v>
      </c>
      <c r="B589" s="159" t="s">
        <v>325</v>
      </c>
      <c r="C589" s="175" t="s">
        <v>373</v>
      </c>
      <c r="D589" s="154">
        <v>46762728</v>
      </c>
      <c r="E589" s="154">
        <v>45154232</v>
      </c>
      <c r="F589" s="154">
        <v>31185607</v>
      </c>
      <c r="G589" s="154">
        <v>36861682</v>
      </c>
      <c r="H589" s="212"/>
    </row>
    <row r="590" spans="1:8">
      <c r="A590" s="156" t="s">
        <v>18</v>
      </c>
      <c r="B590" s="159"/>
      <c r="C590" s="175" t="s">
        <v>374</v>
      </c>
      <c r="D590" s="179">
        <v>81861083</v>
      </c>
      <c r="E590" s="164">
        <v>85357797</v>
      </c>
      <c r="F590" s="179">
        <v>72758957</v>
      </c>
      <c r="G590" s="179">
        <v>80902361</v>
      </c>
    </row>
    <row r="591" spans="1:8">
      <c r="A591" s="152"/>
      <c r="B591" s="153"/>
      <c r="C591" s="159"/>
      <c r="D591" s="154"/>
      <c r="E591" s="158"/>
      <c r="F591" s="158"/>
      <c r="G591" s="158"/>
    </row>
    <row r="592" spans="1:8">
      <c r="A592" s="152"/>
      <c r="B592" s="159" t="s">
        <v>328</v>
      </c>
      <c r="C592" s="175" t="s">
        <v>329</v>
      </c>
      <c r="D592" s="154"/>
      <c r="E592" s="154"/>
      <c r="F592" s="154"/>
      <c r="G592" s="154"/>
    </row>
    <row r="593" spans="1:7">
      <c r="A593" s="152"/>
      <c r="B593" s="159">
        <v>8999</v>
      </c>
      <c r="C593" s="175" t="s">
        <v>375</v>
      </c>
      <c r="D593" s="154">
        <v>1149944</v>
      </c>
      <c r="E593" s="154">
        <v>1229725</v>
      </c>
      <c r="F593" s="154">
        <v>858175</v>
      </c>
      <c r="G593" s="154">
        <v>856198</v>
      </c>
    </row>
    <row r="594" spans="1:7" ht="13.5" thickBot="1">
      <c r="A594" s="148"/>
      <c r="B594" s="149"/>
      <c r="C594" s="193" t="s">
        <v>331</v>
      </c>
      <c r="D594" s="171">
        <v>83011027</v>
      </c>
      <c r="E594" s="171">
        <v>86587522</v>
      </c>
      <c r="F594" s="171">
        <v>73617132</v>
      </c>
      <c r="G594" s="171">
        <v>81758559</v>
      </c>
    </row>
    <row r="595" spans="1:7" ht="13.5" thickTop="1">
      <c r="A595" s="213"/>
      <c r="B595" s="214"/>
      <c r="C595" s="213"/>
      <c r="D595" s="215"/>
      <c r="E595" s="215"/>
      <c r="F595" s="215"/>
      <c r="G595" s="215"/>
    </row>
    <row r="596" spans="1:7">
      <c r="A596" s="213"/>
      <c r="B596" s="214"/>
      <c r="C596" s="213"/>
      <c r="D596" s="215"/>
      <c r="E596" s="215"/>
      <c r="F596" s="215"/>
      <c r="G596" s="215"/>
    </row>
    <row r="597" spans="1:7">
      <c r="A597" s="20"/>
      <c r="B597" s="26"/>
      <c r="C597" s="20"/>
      <c r="D597" s="23"/>
      <c r="E597" s="23"/>
      <c r="F597" s="23"/>
      <c r="G597" s="23"/>
    </row>
    <row r="598" spans="1:7">
      <c r="A598" s="20"/>
      <c r="B598" s="26"/>
      <c r="C598" s="20"/>
      <c r="D598" s="23"/>
      <c r="E598" s="23"/>
      <c r="F598" s="23"/>
      <c r="G598" s="23"/>
    </row>
    <row r="599" spans="1:7">
      <c r="A599" s="20"/>
      <c r="B599" s="26"/>
      <c r="C599" s="20"/>
      <c r="D599" s="216"/>
      <c r="E599" s="216"/>
      <c r="F599" s="23"/>
      <c r="G599" s="23"/>
    </row>
    <row r="600" spans="1:7">
      <c r="A600" s="20"/>
      <c r="B600" s="26"/>
      <c r="C600" s="20"/>
      <c r="D600" s="23"/>
      <c r="E600" s="23"/>
      <c r="F600" s="23"/>
      <c r="G600" s="23"/>
    </row>
    <row r="601" spans="1:7">
      <c r="A601" s="20"/>
      <c r="B601" s="26"/>
      <c r="C601" s="20"/>
      <c r="D601" s="23"/>
      <c r="E601" s="23"/>
      <c r="F601" s="23"/>
      <c r="G601" s="23"/>
    </row>
    <row r="602" spans="1:7">
      <c r="A602" s="20"/>
      <c r="B602" s="26"/>
      <c r="C602" s="20"/>
      <c r="D602" s="23"/>
      <c r="E602" s="23"/>
      <c r="F602" s="23"/>
      <c r="G602" s="23"/>
    </row>
    <row r="603" spans="1:7">
      <c r="A603" s="20"/>
      <c r="B603" s="26"/>
      <c r="C603" s="20"/>
      <c r="D603" s="23"/>
      <c r="E603" s="23"/>
      <c r="F603" s="23"/>
      <c r="G603" s="23"/>
    </row>
    <row r="604" spans="1:7">
      <c r="A604" s="20"/>
      <c r="B604" s="26"/>
      <c r="C604" s="20"/>
      <c r="D604" s="23"/>
      <c r="E604" s="23"/>
      <c r="F604" s="23"/>
      <c r="G604" s="23"/>
    </row>
    <row r="605" spans="1:7">
      <c r="A605" s="20"/>
      <c r="B605" s="26"/>
      <c r="C605" s="20"/>
      <c r="D605" s="23"/>
      <c r="E605" s="23"/>
      <c r="F605" s="23"/>
      <c r="G605" s="23"/>
    </row>
    <row r="606" spans="1:7">
      <c r="A606" s="20"/>
      <c r="B606" s="26"/>
      <c r="C606" s="20"/>
      <c r="D606" s="23"/>
      <c r="E606" s="23"/>
      <c r="F606" s="23"/>
      <c r="G606" s="23"/>
    </row>
    <row r="607" spans="1:7">
      <c r="A607" s="20"/>
      <c r="B607" s="26"/>
      <c r="C607" s="20"/>
      <c r="D607" s="23"/>
      <c r="E607" s="23"/>
      <c r="F607" s="23"/>
      <c r="G607" s="23"/>
    </row>
    <row r="608" spans="1:7">
      <c r="A608" s="20"/>
      <c r="B608" s="26"/>
      <c r="C608" s="20"/>
      <c r="D608" s="23"/>
      <c r="E608" s="23"/>
      <c r="F608" s="23"/>
      <c r="G608" s="23"/>
    </row>
    <row r="609" spans="1:7">
      <c r="A609" s="20"/>
      <c r="B609" s="26"/>
      <c r="C609" s="20"/>
      <c r="D609" s="23"/>
      <c r="E609" s="23"/>
      <c r="F609" s="23"/>
      <c r="G609" s="23"/>
    </row>
    <row r="610" spans="1:7">
      <c r="A610" s="20"/>
      <c r="B610" s="26"/>
      <c r="C610" s="20"/>
      <c r="D610" s="23"/>
      <c r="E610" s="23"/>
      <c r="F610" s="23"/>
      <c r="G610" s="23"/>
    </row>
    <row r="611" spans="1:7">
      <c r="A611" s="20"/>
      <c r="B611" s="26"/>
      <c r="C611" s="20"/>
      <c r="D611" s="23"/>
      <c r="E611" s="23"/>
      <c r="F611" s="23"/>
      <c r="G611" s="23"/>
    </row>
    <row r="612" spans="1:7">
      <c r="A612" s="20"/>
      <c r="B612" s="26"/>
      <c r="C612" s="20"/>
      <c r="D612" s="23"/>
      <c r="E612" s="23"/>
      <c r="F612" s="23"/>
      <c r="G612" s="23"/>
    </row>
    <row r="613" spans="1:7">
      <c r="A613" s="20"/>
      <c r="B613" s="26"/>
      <c r="C613" s="20"/>
      <c r="D613" s="23"/>
      <c r="E613" s="23"/>
      <c r="F613" s="23"/>
      <c r="G613" s="23"/>
    </row>
    <row r="614" spans="1:7">
      <c r="A614" s="20"/>
      <c r="B614" s="26"/>
      <c r="C614" s="20"/>
      <c r="D614" s="23"/>
      <c r="E614" s="23"/>
      <c r="F614" s="23"/>
      <c r="G614" s="23"/>
    </row>
    <row r="615" spans="1:7">
      <c r="A615" s="20"/>
      <c r="B615" s="26"/>
      <c r="C615" s="20"/>
      <c r="D615" s="23"/>
      <c r="E615" s="23"/>
      <c r="F615" s="23"/>
      <c r="G615" s="23"/>
    </row>
    <row r="616" spans="1:7">
      <c r="A616" s="20"/>
      <c r="B616" s="26"/>
      <c r="C616" s="20"/>
      <c r="D616" s="23"/>
      <c r="E616" s="23"/>
      <c r="F616" s="23"/>
      <c r="G616" s="23"/>
    </row>
    <row r="617" spans="1:7">
      <c r="A617" s="20"/>
      <c r="B617" s="26"/>
      <c r="C617" s="20"/>
      <c r="D617" s="23"/>
      <c r="E617" s="23"/>
      <c r="F617" s="23"/>
      <c r="G617" s="23"/>
    </row>
    <row r="618" spans="1:7">
      <c r="A618" s="20"/>
      <c r="B618" s="26"/>
      <c r="C618" s="20"/>
      <c r="D618" s="23"/>
      <c r="E618" s="23"/>
      <c r="F618" s="23"/>
      <c r="G618" s="23"/>
    </row>
    <row r="619" spans="1:7">
      <c r="A619" s="20"/>
      <c r="B619" s="26"/>
      <c r="C619" s="20"/>
      <c r="D619" s="23"/>
      <c r="E619" s="23"/>
      <c r="F619" s="23"/>
      <c r="G619" s="23"/>
    </row>
    <row r="620" spans="1:7">
      <c r="A620" s="20"/>
      <c r="B620" s="26"/>
      <c r="C620" s="20"/>
      <c r="D620" s="23"/>
      <c r="E620" s="23"/>
      <c r="F620" s="23"/>
      <c r="G620" s="23"/>
    </row>
    <row r="621" spans="1:7">
      <c r="A621" s="20"/>
      <c r="B621" s="26"/>
      <c r="C621" s="20"/>
      <c r="D621" s="23"/>
      <c r="E621" s="23"/>
      <c r="F621" s="23"/>
      <c r="G621" s="23"/>
    </row>
    <row r="622" spans="1:7">
      <c r="A622" s="20"/>
      <c r="B622" s="26"/>
      <c r="C622" s="20"/>
      <c r="D622" s="23"/>
      <c r="E622" s="23"/>
      <c r="F622" s="23"/>
      <c r="G622" s="23"/>
    </row>
    <row r="623" spans="1:7">
      <c r="A623" s="20"/>
      <c r="B623" s="26"/>
      <c r="C623" s="20"/>
      <c r="D623" s="23"/>
      <c r="E623" s="23"/>
      <c r="F623" s="23"/>
      <c r="G623" s="23"/>
    </row>
    <row r="624" spans="1:7">
      <c r="A624" s="20"/>
      <c r="B624" s="26"/>
      <c r="C624" s="20"/>
      <c r="D624" s="23"/>
      <c r="E624" s="23"/>
      <c r="F624" s="23"/>
      <c r="G624" s="23"/>
    </row>
    <row r="625" spans="1:7">
      <c r="A625" s="20"/>
      <c r="B625" s="26"/>
      <c r="C625" s="20"/>
      <c r="D625" s="23"/>
      <c r="E625" s="23"/>
      <c r="F625" s="23"/>
      <c r="G625" s="23"/>
    </row>
    <row r="626" spans="1:7">
      <c r="A626" s="20"/>
      <c r="B626" s="26"/>
      <c r="C626" s="20"/>
      <c r="D626" s="23"/>
      <c r="E626" s="23"/>
      <c r="F626" s="23"/>
      <c r="G626" s="23"/>
    </row>
    <row r="627" spans="1:7">
      <c r="A627" s="20"/>
      <c r="B627" s="26"/>
      <c r="C627" s="20"/>
      <c r="D627" s="23"/>
      <c r="E627" s="23"/>
      <c r="F627" s="23"/>
      <c r="G627" s="23"/>
    </row>
    <row r="628" spans="1:7">
      <c r="A628" s="20"/>
      <c r="B628" s="26"/>
      <c r="C628" s="20"/>
      <c r="D628" s="23"/>
      <c r="E628" s="23"/>
      <c r="F628" s="23"/>
      <c r="G628" s="23"/>
    </row>
    <row r="629" spans="1:7">
      <c r="A629" s="20"/>
      <c r="B629" s="26"/>
      <c r="C629" s="20"/>
      <c r="D629" s="23"/>
      <c r="E629" s="23"/>
      <c r="F629" s="23"/>
      <c r="G629" s="23"/>
    </row>
    <row r="630" spans="1:7">
      <c r="A630" s="20"/>
      <c r="B630" s="26"/>
      <c r="C630" s="20"/>
      <c r="D630" s="23"/>
      <c r="E630" s="23"/>
      <c r="F630" s="23"/>
      <c r="G630" s="23"/>
    </row>
    <row r="631" spans="1:7">
      <c r="A631" s="20"/>
      <c r="B631" s="26"/>
      <c r="C631" s="20"/>
      <c r="D631" s="23"/>
      <c r="E631" s="23"/>
      <c r="F631" s="23"/>
      <c r="G631" s="23"/>
    </row>
    <row r="632" spans="1:7">
      <c r="A632" s="20"/>
      <c r="B632" s="26"/>
      <c r="C632" s="20"/>
      <c r="D632" s="23"/>
      <c r="E632" s="23"/>
      <c r="F632" s="23"/>
      <c r="G632" s="23"/>
    </row>
    <row r="633" spans="1:7">
      <c r="A633" s="20"/>
      <c r="B633" s="26"/>
      <c r="C633" s="20"/>
      <c r="D633" s="23"/>
      <c r="E633" s="23"/>
      <c r="F633" s="23"/>
      <c r="G633" s="23"/>
    </row>
    <row r="634" spans="1:7">
      <c r="A634" s="20"/>
      <c r="B634" s="26"/>
      <c r="C634" s="20"/>
      <c r="D634" s="23"/>
      <c r="E634" s="23"/>
      <c r="F634" s="23"/>
      <c r="G634" s="23"/>
    </row>
    <row r="635" spans="1:7">
      <c r="A635" s="20"/>
      <c r="B635" s="26"/>
      <c r="C635" s="20"/>
      <c r="D635" s="23"/>
      <c r="E635" s="23"/>
      <c r="F635" s="23"/>
      <c r="G635" s="23"/>
    </row>
    <row r="636" spans="1:7">
      <c r="A636" s="20"/>
      <c r="B636" s="26"/>
      <c r="C636" s="20"/>
      <c r="D636" s="23"/>
      <c r="E636" s="23"/>
      <c r="F636" s="23"/>
      <c r="G636" s="23"/>
    </row>
    <row r="637" spans="1:7">
      <c r="A637" s="20"/>
      <c r="B637" s="26"/>
      <c r="C637" s="20"/>
      <c r="D637" s="23"/>
      <c r="E637" s="23"/>
      <c r="F637" s="23"/>
      <c r="G637" s="23"/>
    </row>
    <row r="638" spans="1:7">
      <c r="A638" s="20"/>
      <c r="B638" s="26"/>
      <c r="C638" s="20"/>
      <c r="D638" s="23"/>
      <c r="E638" s="23"/>
      <c r="F638" s="23"/>
      <c r="G638" s="23"/>
    </row>
    <row r="639" spans="1:7">
      <c r="A639" s="20"/>
      <c r="B639" s="26"/>
      <c r="C639" s="20"/>
      <c r="D639" s="23"/>
      <c r="E639" s="23"/>
      <c r="F639" s="23"/>
      <c r="G639" s="23"/>
    </row>
    <row r="640" spans="1:7">
      <c r="A640" s="20"/>
      <c r="B640" s="26"/>
      <c r="C640" s="20"/>
      <c r="D640" s="23"/>
      <c r="E640" s="23"/>
      <c r="F640" s="23"/>
      <c r="G640" s="23"/>
    </row>
    <row r="641" spans="1:7">
      <c r="A641" s="20"/>
      <c r="B641" s="26"/>
      <c r="C641" s="20"/>
      <c r="D641" s="23"/>
      <c r="E641" s="23"/>
      <c r="F641" s="23"/>
      <c r="G641" s="23"/>
    </row>
    <row r="642" spans="1:7">
      <c r="A642" s="20"/>
      <c r="B642" s="26"/>
      <c r="C642" s="20"/>
      <c r="D642" s="23"/>
      <c r="E642" s="23"/>
      <c r="F642" s="23"/>
      <c r="G642" s="23"/>
    </row>
    <row r="643" spans="1:7">
      <c r="A643" s="20"/>
      <c r="B643" s="26"/>
      <c r="C643" s="20"/>
      <c r="D643" s="23"/>
      <c r="E643" s="23"/>
      <c r="F643" s="23"/>
      <c r="G643" s="23"/>
    </row>
    <row r="644" spans="1:7">
      <c r="A644" s="20"/>
      <c r="B644" s="26"/>
      <c r="C644" s="20"/>
      <c r="D644" s="23"/>
      <c r="E644" s="23"/>
      <c r="F644" s="23"/>
      <c r="G644" s="23"/>
    </row>
    <row r="645" spans="1:7">
      <c r="A645" s="20"/>
      <c r="B645" s="26"/>
      <c r="C645" s="20"/>
      <c r="D645" s="23"/>
      <c r="E645" s="23"/>
      <c r="F645" s="23"/>
      <c r="G645" s="23"/>
    </row>
    <row r="646" spans="1:7">
      <c r="A646" s="20"/>
      <c r="B646" s="26"/>
      <c r="C646" s="20"/>
      <c r="D646" s="23"/>
      <c r="E646" s="23"/>
      <c r="F646" s="23"/>
      <c r="G646" s="23"/>
    </row>
    <row r="647" spans="1:7">
      <c r="A647" s="20"/>
      <c r="B647" s="26"/>
      <c r="C647" s="20"/>
      <c r="D647" s="23"/>
      <c r="E647" s="23"/>
      <c r="F647" s="23"/>
      <c r="G647" s="23"/>
    </row>
    <row r="648" spans="1:7">
      <c r="A648" s="20"/>
      <c r="B648" s="26"/>
      <c r="C648" s="20"/>
      <c r="D648" s="23"/>
      <c r="E648" s="23"/>
      <c r="F648" s="23"/>
      <c r="G648" s="23"/>
    </row>
    <row r="649" spans="1:7">
      <c r="A649" s="20"/>
      <c r="B649" s="26"/>
      <c r="C649" s="20"/>
      <c r="D649" s="23"/>
      <c r="E649" s="23"/>
      <c r="F649" s="23"/>
      <c r="G649" s="23"/>
    </row>
    <row r="650" spans="1:7">
      <c r="A650" s="20"/>
      <c r="B650" s="26"/>
      <c r="C650" s="20"/>
      <c r="D650" s="23"/>
      <c r="E650" s="23"/>
      <c r="F650" s="23"/>
      <c r="G650" s="23"/>
    </row>
    <row r="651" spans="1:7">
      <c r="A651" s="20"/>
      <c r="B651" s="26"/>
      <c r="C651" s="20"/>
      <c r="D651" s="23"/>
      <c r="E651" s="23"/>
      <c r="F651" s="23"/>
      <c r="G651" s="23"/>
    </row>
    <row r="652" spans="1:7">
      <c r="A652" s="20"/>
      <c r="B652" s="26"/>
      <c r="C652" s="20"/>
      <c r="D652" s="23"/>
      <c r="E652" s="23"/>
      <c r="F652" s="23"/>
      <c r="G652" s="23"/>
    </row>
    <row r="653" spans="1:7">
      <c r="A653" s="20"/>
      <c r="B653" s="26"/>
      <c r="C653" s="20"/>
      <c r="D653" s="23"/>
      <c r="E653" s="23"/>
      <c r="F653" s="23"/>
      <c r="G653" s="23"/>
    </row>
    <row r="654" spans="1:7">
      <c r="A654" s="20"/>
      <c r="B654" s="26"/>
      <c r="C654" s="20"/>
      <c r="D654" s="23"/>
      <c r="E654" s="23"/>
      <c r="F654" s="23"/>
      <c r="G654" s="23"/>
    </row>
    <row r="655" spans="1:7">
      <c r="A655" s="20"/>
      <c r="B655" s="26"/>
      <c r="C655" s="20"/>
      <c r="D655" s="23"/>
      <c r="E655" s="23"/>
      <c r="F655" s="23"/>
      <c r="G655" s="23"/>
    </row>
    <row r="656" spans="1:7">
      <c r="A656" s="20"/>
      <c r="B656" s="26"/>
      <c r="C656" s="20"/>
      <c r="D656" s="23"/>
      <c r="E656" s="23"/>
      <c r="F656" s="23"/>
      <c r="G656" s="23"/>
    </row>
    <row r="657" spans="1:7">
      <c r="A657" s="20"/>
      <c r="B657" s="26"/>
      <c r="C657" s="20"/>
      <c r="D657" s="23"/>
      <c r="E657" s="23"/>
      <c r="F657" s="23"/>
      <c r="G657" s="23"/>
    </row>
    <row r="658" spans="1:7">
      <c r="A658" s="20"/>
      <c r="B658" s="26"/>
      <c r="C658" s="20"/>
      <c r="D658" s="23"/>
      <c r="E658" s="23"/>
      <c r="F658" s="23"/>
      <c r="G658" s="23"/>
    </row>
    <row r="659" spans="1:7">
      <c r="A659" s="20"/>
      <c r="B659" s="26"/>
      <c r="C659" s="20"/>
      <c r="D659" s="23"/>
      <c r="E659" s="23"/>
      <c r="F659" s="23"/>
      <c r="G659" s="23"/>
    </row>
    <row r="660" spans="1:7">
      <c r="A660" s="20"/>
      <c r="B660" s="26"/>
      <c r="C660" s="20"/>
      <c r="D660" s="23"/>
      <c r="E660" s="23"/>
      <c r="F660" s="23"/>
      <c r="G660" s="23"/>
    </row>
    <row r="661" spans="1:7">
      <c r="A661" s="20"/>
      <c r="B661" s="26"/>
      <c r="C661" s="20"/>
      <c r="D661" s="23"/>
      <c r="E661" s="23"/>
      <c r="F661" s="23"/>
      <c r="G661" s="23"/>
    </row>
    <row r="662" spans="1:7">
      <c r="A662" s="20"/>
      <c r="B662" s="26"/>
      <c r="C662" s="20"/>
      <c r="D662" s="23"/>
      <c r="E662" s="23"/>
      <c r="F662" s="23"/>
      <c r="G662" s="23"/>
    </row>
    <row r="663" spans="1:7">
      <c r="A663" s="20"/>
      <c r="B663" s="26"/>
      <c r="C663" s="20"/>
      <c r="D663" s="23"/>
      <c r="E663" s="23"/>
      <c r="F663" s="23"/>
      <c r="G663" s="23"/>
    </row>
    <row r="664" spans="1:7">
      <c r="A664" s="20"/>
      <c r="B664" s="26"/>
      <c r="C664" s="20"/>
      <c r="D664" s="23"/>
      <c r="E664" s="23"/>
      <c r="F664" s="23"/>
      <c r="G664" s="23"/>
    </row>
    <row r="665" spans="1:7">
      <c r="A665" s="20"/>
      <c r="B665" s="26"/>
      <c r="C665" s="20"/>
      <c r="D665" s="23"/>
      <c r="E665" s="23"/>
      <c r="F665" s="23"/>
      <c r="G665" s="23"/>
    </row>
    <row r="666" spans="1:7">
      <c r="A666" s="20"/>
      <c r="B666" s="26"/>
      <c r="C666" s="20"/>
      <c r="D666" s="23"/>
      <c r="E666" s="23"/>
      <c r="F666" s="23"/>
      <c r="G666" s="23"/>
    </row>
    <row r="667" spans="1:7">
      <c r="A667" s="20"/>
      <c r="B667" s="26"/>
      <c r="C667" s="20"/>
      <c r="D667" s="23"/>
      <c r="E667" s="23"/>
      <c r="F667" s="23"/>
      <c r="G667" s="23"/>
    </row>
    <row r="668" spans="1:7">
      <c r="A668" s="20"/>
      <c r="B668" s="26"/>
      <c r="C668" s="20"/>
      <c r="D668" s="23"/>
      <c r="E668" s="23"/>
      <c r="F668" s="23"/>
      <c r="G668" s="23"/>
    </row>
    <row r="669" spans="1:7">
      <c r="A669" s="20"/>
      <c r="B669" s="26"/>
      <c r="C669" s="20"/>
      <c r="D669" s="23"/>
      <c r="E669" s="23"/>
      <c r="F669" s="23"/>
      <c r="G669" s="23"/>
    </row>
    <row r="670" spans="1:7">
      <c r="A670" s="20"/>
      <c r="B670" s="26"/>
      <c r="C670" s="20"/>
      <c r="D670" s="23"/>
      <c r="E670" s="23"/>
      <c r="F670" s="23"/>
      <c r="G670" s="23"/>
    </row>
    <row r="671" spans="1:7">
      <c r="A671" s="20"/>
      <c r="B671" s="26"/>
      <c r="C671" s="20"/>
      <c r="D671" s="23"/>
      <c r="E671" s="23"/>
      <c r="F671" s="23"/>
      <c r="G671" s="23"/>
    </row>
    <row r="672" spans="1:7">
      <c r="A672" s="20"/>
      <c r="B672" s="26"/>
      <c r="C672" s="20"/>
      <c r="D672" s="23"/>
      <c r="E672" s="23"/>
      <c r="F672" s="23"/>
      <c r="G672" s="23"/>
    </row>
    <row r="673" spans="1:7">
      <c r="A673" s="20"/>
      <c r="B673" s="26"/>
      <c r="C673" s="20"/>
      <c r="D673" s="23"/>
      <c r="E673" s="23"/>
      <c r="F673" s="23"/>
      <c r="G673" s="23"/>
    </row>
    <row r="674" spans="1:7">
      <c r="A674" s="20"/>
      <c r="B674" s="26"/>
      <c r="C674" s="20"/>
      <c r="D674" s="23"/>
      <c r="E674" s="23"/>
      <c r="F674" s="23"/>
      <c r="G674" s="23"/>
    </row>
    <row r="675" spans="1:7">
      <c r="A675" s="20"/>
      <c r="B675" s="26"/>
      <c r="C675" s="20"/>
      <c r="D675" s="23"/>
      <c r="E675" s="23"/>
      <c r="F675" s="23"/>
      <c r="G675" s="23"/>
    </row>
    <row r="676" spans="1:7">
      <c r="A676" s="20"/>
      <c r="B676" s="26"/>
      <c r="C676" s="20"/>
      <c r="D676" s="23"/>
      <c r="E676" s="23"/>
      <c r="F676" s="23"/>
      <c r="G676" s="23"/>
    </row>
    <row r="677" spans="1:7">
      <c r="A677" s="20"/>
      <c r="B677" s="26"/>
      <c r="C677" s="20"/>
      <c r="D677" s="23"/>
      <c r="E677" s="23"/>
      <c r="F677" s="23"/>
      <c r="G677" s="23"/>
    </row>
    <row r="678" spans="1:7">
      <c r="A678" s="20"/>
      <c r="B678" s="26"/>
      <c r="C678" s="20"/>
      <c r="D678" s="23"/>
      <c r="E678" s="23"/>
      <c r="F678" s="23"/>
      <c r="G678" s="23"/>
    </row>
    <row r="679" spans="1:7">
      <c r="A679" s="20"/>
      <c r="B679" s="26"/>
      <c r="C679" s="20"/>
      <c r="D679" s="23"/>
      <c r="E679" s="23"/>
      <c r="F679" s="23"/>
      <c r="G679" s="23"/>
    </row>
    <row r="680" spans="1:7">
      <c r="A680" s="20"/>
      <c r="B680" s="26"/>
      <c r="C680" s="20"/>
      <c r="D680" s="23"/>
      <c r="E680" s="23"/>
      <c r="F680" s="23"/>
      <c r="G680" s="23"/>
    </row>
    <row r="681" spans="1:7">
      <c r="A681" s="20"/>
      <c r="B681" s="26"/>
      <c r="C681" s="20"/>
      <c r="D681" s="23"/>
      <c r="E681" s="23"/>
      <c r="F681" s="23"/>
      <c r="G681" s="23"/>
    </row>
    <row r="682" spans="1:7">
      <c r="A682" s="20"/>
      <c r="B682" s="26"/>
      <c r="C682" s="20"/>
      <c r="D682" s="23"/>
      <c r="E682" s="23"/>
      <c r="F682" s="23"/>
      <c r="G682" s="23"/>
    </row>
    <row r="683" spans="1:7">
      <c r="A683" s="20"/>
      <c r="B683" s="26"/>
      <c r="C683" s="20"/>
      <c r="D683" s="23"/>
      <c r="E683" s="23"/>
      <c r="F683" s="23"/>
      <c r="G683" s="23"/>
    </row>
    <row r="684" spans="1:7">
      <c r="A684" s="20"/>
      <c r="B684" s="26"/>
      <c r="C684" s="20"/>
      <c r="D684" s="23"/>
      <c r="E684" s="23"/>
      <c r="F684" s="23"/>
      <c r="G684" s="23"/>
    </row>
    <row r="685" spans="1:7">
      <c r="A685" s="20"/>
      <c r="B685" s="26"/>
      <c r="C685" s="20"/>
      <c r="D685" s="23"/>
      <c r="E685" s="23"/>
      <c r="F685" s="23"/>
      <c r="G685" s="23"/>
    </row>
    <row r="686" spans="1:7">
      <c r="A686" s="20"/>
      <c r="B686" s="26"/>
      <c r="C686" s="20"/>
      <c r="D686" s="23"/>
      <c r="E686" s="23"/>
      <c r="F686" s="23"/>
      <c r="G686" s="23"/>
    </row>
    <row r="687" spans="1:7">
      <c r="A687" s="20"/>
      <c r="B687" s="26"/>
      <c r="C687" s="20"/>
      <c r="D687" s="23"/>
      <c r="E687" s="23"/>
      <c r="F687" s="23"/>
      <c r="G687" s="23"/>
    </row>
    <row r="688" spans="1:7">
      <c r="A688" s="20"/>
      <c r="B688" s="26"/>
      <c r="C688" s="20"/>
      <c r="D688" s="23"/>
      <c r="E688" s="23"/>
      <c r="F688" s="23"/>
      <c r="G688" s="23"/>
    </row>
    <row r="689" spans="1:7">
      <c r="A689" s="20"/>
      <c r="B689" s="26"/>
      <c r="C689" s="20"/>
      <c r="D689" s="23"/>
      <c r="E689" s="23"/>
      <c r="F689" s="23"/>
      <c r="G689" s="23"/>
    </row>
    <row r="690" spans="1:7">
      <c r="A690" s="20"/>
      <c r="B690" s="26"/>
      <c r="C690" s="20"/>
      <c r="D690" s="23"/>
      <c r="E690" s="23"/>
      <c r="F690" s="23"/>
      <c r="G690" s="23"/>
    </row>
    <row r="691" spans="1:7">
      <c r="A691" s="20"/>
      <c r="B691" s="26"/>
      <c r="C691" s="20"/>
      <c r="D691" s="23"/>
      <c r="E691" s="23"/>
      <c r="F691" s="23"/>
      <c r="G691" s="23"/>
    </row>
    <row r="692" spans="1:7">
      <c r="A692" s="20"/>
      <c r="B692" s="26"/>
      <c r="C692" s="20"/>
      <c r="D692" s="23"/>
      <c r="E692" s="23"/>
      <c r="F692" s="23"/>
      <c r="G692" s="23"/>
    </row>
    <row r="693" spans="1:7">
      <c r="A693" s="20"/>
      <c r="B693" s="26"/>
      <c r="C693" s="20"/>
      <c r="D693" s="23"/>
      <c r="E693" s="23"/>
      <c r="F693" s="23"/>
      <c r="G693" s="23"/>
    </row>
    <row r="694" spans="1:7">
      <c r="A694" s="20"/>
      <c r="B694" s="26"/>
      <c r="C694" s="20"/>
      <c r="D694" s="23"/>
      <c r="E694" s="23"/>
      <c r="F694" s="23"/>
      <c r="G694" s="23"/>
    </row>
    <row r="695" spans="1:7">
      <c r="A695" s="20"/>
      <c r="B695" s="26"/>
      <c r="C695" s="20"/>
      <c r="D695" s="23"/>
      <c r="E695" s="23"/>
      <c r="F695" s="23"/>
      <c r="G695" s="23"/>
    </row>
    <row r="696" spans="1:7">
      <c r="A696" s="20"/>
      <c r="B696" s="26"/>
      <c r="C696" s="20"/>
      <c r="D696" s="23"/>
      <c r="E696" s="23"/>
      <c r="F696" s="23"/>
      <c r="G696" s="23"/>
    </row>
    <row r="697" spans="1:7">
      <c r="A697" s="20"/>
      <c r="B697" s="26"/>
      <c r="C697" s="20"/>
      <c r="D697" s="23"/>
      <c r="E697" s="23"/>
      <c r="F697" s="23"/>
      <c r="G697" s="23"/>
    </row>
    <row r="698" spans="1:7">
      <c r="A698" s="20"/>
      <c r="B698" s="26"/>
      <c r="C698" s="20"/>
      <c r="D698" s="23"/>
      <c r="E698" s="23"/>
      <c r="F698" s="23"/>
      <c r="G698" s="23"/>
    </row>
    <row r="699" spans="1:7">
      <c r="A699" s="20"/>
      <c r="B699" s="26"/>
      <c r="C699" s="20"/>
      <c r="D699" s="23"/>
      <c r="E699" s="23"/>
      <c r="F699" s="23"/>
      <c r="G699" s="23"/>
    </row>
    <row r="700" spans="1:7">
      <c r="A700" s="20"/>
      <c r="B700" s="26"/>
      <c r="C700" s="20"/>
      <c r="D700" s="23"/>
      <c r="E700" s="23"/>
      <c r="F700" s="23"/>
      <c r="G700" s="23"/>
    </row>
    <row r="701" spans="1:7">
      <c r="A701" s="20"/>
      <c r="B701" s="26"/>
      <c r="C701" s="20"/>
      <c r="D701" s="23"/>
      <c r="E701" s="23"/>
      <c r="F701" s="23"/>
      <c r="G701" s="23"/>
    </row>
    <row r="702" spans="1:7">
      <c r="A702" s="20"/>
      <c r="B702" s="26"/>
      <c r="C702" s="20"/>
      <c r="D702" s="23"/>
      <c r="E702" s="23"/>
      <c r="F702" s="23"/>
      <c r="G702" s="23"/>
    </row>
    <row r="703" spans="1:7">
      <c r="A703" s="20"/>
      <c r="B703" s="26"/>
      <c r="C703" s="20"/>
      <c r="D703" s="23"/>
      <c r="E703" s="23"/>
      <c r="F703" s="23"/>
      <c r="G703" s="23"/>
    </row>
    <row r="704" spans="1:7">
      <c r="A704" s="20"/>
      <c r="B704" s="26"/>
      <c r="C704" s="20"/>
      <c r="D704" s="23"/>
      <c r="E704" s="23"/>
      <c r="F704" s="23"/>
      <c r="G704" s="23"/>
    </row>
    <row r="705" spans="1:7">
      <c r="A705" s="20"/>
      <c r="B705" s="26"/>
      <c r="C705" s="20"/>
      <c r="D705" s="23"/>
      <c r="E705" s="23"/>
      <c r="F705" s="23"/>
      <c r="G705" s="23"/>
    </row>
    <row r="706" spans="1:7">
      <c r="A706" s="20"/>
      <c r="B706" s="26"/>
      <c r="C706" s="20"/>
      <c r="D706" s="23"/>
      <c r="E706" s="23"/>
      <c r="F706" s="23"/>
      <c r="G706" s="23"/>
    </row>
    <row r="707" spans="1:7">
      <c r="A707" s="20"/>
      <c r="B707" s="26"/>
      <c r="C707" s="20"/>
      <c r="D707" s="23"/>
      <c r="E707" s="23"/>
      <c r="F707" s="23"/>
      <c r="G707" s="23"/>
    </row>
    <row r="708" spans="1:7">
      <c r="A708" s="20"/>
      <c r="B708" s="26"/>
      <c r="C708" s="20"/>
      <c r="D708" s="23"/>
      <c r="E708" s="23"/>
      <c r="F708" s="23"/>
      <c r="G708" s="23"/>
    </row>
    <row r="709" spans="1:7">
      <c r="A709" s="20"/>
      <c r="B709" s="26"/>
      <c r="C709" s="20"/>
      <c r="D709" s="23"/>
      <c r="E709" s="23"/>
      <c r="F709" s="23"/>
      <c r="G709" s="23"/>
    </row>
    <row r="710" spans="1:7">
      <c r="A710" s="20"/>
      <c r="B710" s="26"/>
      <c r="C710" s="20"/>
      <c r="D710" s="23"/>
      <c r="E710" s="23"/>
      <c r="F710" s="23"/>
      <c r="G710" s="23"/>
    </row>
    <row r="711" spans="1:7">
      <c r="A711" s="20"/>
      <c r="B711" s="26"/>
      <c r="C711" s="20"/>
      <c r="D711" s="23"/>
      <c r="E711" s="23"/>
      <c r="F711" s="23"/>
      <c r="G711" s="23"/>
    </row>
    <row r="712" spans="1:7">
      <c r="A712" s="20"/>
      <c r="B712" s="26"/>
      <c r="C712" s="20"/>
      <c r="D712" s="23"/>
      <c r="E712" s="23"/>
      <c r="F712" s="23"/>
      <c r="G712" s="23"/>
    </row>
    <row r="713" spans="1:7">
      <c r="A713" s="20"/>
      <c r="B713" s="26"/>
      <c r="C713" s="20"/>
      <c r="D713" s="23"/>
      <c r="E713" s="23"/>
      <c r="F713" s="23"/>
      <c r="G713" s="23"/>
    </row>
    <row r="714" spans="1:7">
      <c r="A714" s="20"/>
      <c r="B714" s="26"/>
      <c r="C714" s="20"/>
      <c r="D714" s="23"/>
      <c r="E714" s="23"/>
      <c r="F714" s="23"/>
      <c r="G714" s="23"/>
    </row>
    <row r="715" spans="1:7">
      <c r="A715" s="20"/>
      <c r="B715" s="26"/>
      <c r="C715" s="20"/>
      <c r="D715" s="23"/>
      <c r="E715" s="23"/>
      <c r="F715" s="23"/>
      <c r="G715" s="23"/>
    </row>
    <row r="716" spans="1:7">
      <c r="A716" s="20"/>
      <c r="B716" s="26"/>
      <c r="C716" s="20"/>
      <c r="D716" s="23"/>
      <c r="E716" s="23"/>
      <c r="F716" s="23"/>
      <c r="G716" s="23"/>
    </row>
    <row r="717" spans="1:7">
      <c r="A717" s="20"/>
      <c r="B717" s="26"/>
      <c r="C717" s="20"/>
      <c r="D717" s="23"/>
      <c r="E717" s="23"/>
      <c r="F717" s="23"/>
      <c r="G717" s="23"/>
    </row>
    <row r="718" spans="1:7">
      <c r="A718" s="20"/>
      <c r="B718" s="26"/>
      <c r="C718" s="20"/>
      <c r="D718" s="23"/>
      <c r="E718" s="23"/>
      <c r="F718" s="23"/>
      <c r="G718" s="23"/>
    </row>
    <row r="719" spans="1:7">
      <c r="A719" s="20"/>
      <c r="B719" s="26"/>
      <c r="C719" s="20"/>
      <c r="D719" s="23"/>
      <c r="E719" s="23"/>
      <c r="F719" s="23"/>
      <c r="G719" s="23"/>
    </row>
    <row r="720" spans="1:7">
      <c r="A720" s="20"/>
      <c r="B720" s="26"/>
      <c r="C720" s="20"/>
      <c r="D720" s="23"/>
      <c r="E720" s="23"/>
      <c r="F720" s="23"/>
      <c r="G720" s="23"/>
    </row>
    <row r="721" spans="1:7">
      <c r="A721" s="20"/>
      <c r="B721" s="26"/>
      <c r="C721" s="20"/>
      <c r="D721" s="23"/>
      <c r="E721" s="23"/>
      <c r="F721" s="23"/>
      <c r="G721" s="23"/>
    </row>
    <row r="722" spans="1:7">
      <c r="A722" s="20"/>
      <c r="B722" s="26"/>
      <c r="C722" s="20"/>
      <c r="D722" s="23"/>
      <c r="E722" s="23"/>
      <c r="F722" s="23"/>
      <c r="G722" s="23"/>
    </row>
    <row r="723" spans="1:7">
      <c r="A723" s="20"/>
      <c r="B723" s="26"/>
      <c r="C723" s="20"/>
      <c r="D723" s="23"/>
      <c r="E723" s="23"/>
      <c r="F723" s="23"/>
      <c r="G723" s="23"/>
    </row>
    <row r="724" spans="1:7">
      <c r="A724" s="20"/>
      <c r="B724" s="26"/>
      <c r="C724" s="20"/>
      <c r="D724" s="23"/>
      <c r="E724" s="23"/>
      <c r="F724" s="23"/>
      <c r="G724" s="23"/>
    </row>
    <row r="725" spans="1:7">
      <c r="A725" s="20"/>
      <c r="B725" s="26"/>
      <c r="C725" s="20"/>
      <c r="D725" s="23"/>
      <c r="E725" s="23"/>
      <c r="F725" s="23"/>
      <c r="G725" s="23"/>
    </row>
    <row r="726" spans="1:7">
      <c r="A726" s="20"/>
      <c r="B726" s="26"/>
      <c r="C726" s="20"/>
      <c r="D726" s="23"/>
      <c r="E726" s="23"/>
      <c r="F726" s="23"/>
      <c r="G726" s="23"/>
    </row>
    <row r="727" spans="1:7">
      <c r="A727" s="20"/>
      <c r="B727" s="26"/>
      <c r="C727" s="20"/>
      <c r="D727" s="23"/>
      <c r="E727" s="23"/>
      <c r="F727" s="23"/>
      <c r="G727" s="23"/>
    </row>
    <row r="728" spans="1:7">
      <c r="A728" s="20"/>
      <c r="B728" s="26"/>
      <c r="C728" s="20"/>
      <c r="D728" s="23"/>
      <c r="E728" s="23"/>
      <c r="F728" s="23"/>
      <c r="G728" s="23"/>
    </row>
    <row r="729" spans="1:7">
      <c r="A729" s="20"/>
      <c r="B729" s="26"/>
      <c r="C729" s="20"/>
      <c r="D729" s="23"/>
      <c r="E729" s="23"/>
      <c r="F729" s="23"/>
      <c r="G729" s="23"/>
    </row>
    <row r="730" spans="1:7">
      <c r="A730" s="20"/>
      <c r="B730" s="26"/>
      <c r="C730" s="20"/>
      <c r="D730" s="23"/>
      <c r="E730" s="23"/>
      <c r="F730" s="23"/>
      <c r="G730" s="23"/>
    </row>
    <row r="731" spans="1:7">
      <c r="A731" s="20"/>
      <c r="B731" s="26"/>
      <c r="C731" s="20"/>
      <c r="D731" s="23"/>
      <c r="E731" s="23"/>
      <c r="F731" s="23"/>
      <c r="G731" s="23"/>
    </row>
    <row r="732" spans="1:7">
      <c r="A732" s="20"/>
      <c r="B732" s="26"/>
      <c r="C732" s="20"/>
      <c r="D732" s="23"/>
      <c r="E732" s="23"/>
      <c r="F732" s="23"/>
      <c r="G732" s="23"/>
    </row>
    <row r="733" spans="1:7">
      <c r="A733" s="20"/>
      <c r="B733" s="26"/>
      <c r="C733" s="20"/>
      <c r="D733" s="23"/>
      <c r="E733" s="23"/>
      <c r="F733" s="23"/>
      <c r="G733" s="23"/>
    </row>
    <row r="734" spans="1:7">
      <c r="A734" s="20"/>
      <c r="B734" s="26"/>
      <c r="C734" s="20"/>
      <c r="D734" s="23"/>
      <c r="E734" s="23"/>
      <c r="F734" s="23"/>
      <c r="G734" s="23"/>
    </row>
    <row r="735" spans="1:7">
      <c r="A735" s="20"/>
      <c r="B735" s="26"/>
      <c r="C735" s="20"/>
      <c r="D735" s="23"/>
      <c r="E735" s="23"/>
      <c r="F735" s="23"/>
      <c r="G735" s="23"/>
    </row>
    <row r="736" spans="1:7">
      <c r="A736" s="20"/>
      <c r="B736" s="26"/>
      <c r="C736" s="20"/>
      <c r="D736" s="23"/>
      <c r="E736" s="23"/>
      <c r="F736" s="23"/>
      <c r="G736" s="23"/>
    </row>
    <row r="737" spans="1:7">
      <c r="A737" s="20"/>
      <c r="B737" s="26"/>
      <c r="C737" s="20"/>
      <c r="D737" s="23"/>
      <c r="E737" s="23"/>
      <c r="F737" s="23"/>
      <c r="G737" s="23"/>
    </row>
    <row r="738" spans="1:7">
      <c r="A738" s="20"/>
      <c r="B738" s="26"/>
      <c r="C738" s="20"/>
      <c r="D738" s="23"/>
      <c r="E738" s="23"/>
      <c r="F738" s="23"/>
      <c r="G738" s="23"/>
    </row>
    <row r="739" spans="1:7">
      <c r="A739" s="20"/>
      <c r="B739" s="26"/>
      <c r="C739" s="20"/>
      <c r="D739" s="23"/>
      <c r="E739" s="23"/>
      <c r="F739" s="23"/>
      <c r="G739" s="23"/>
    </row>
    <row r="740" spans="1:7">
      <c r="A740" s="20"/>
      <c r="B740" s="26"/>
      <c r="C740" s="20"/>
      <c r="D740" s="23"/>
      <c r="E740" s="23"/>
      <c r="F740" s="23"/>
      <c r="G740" s="23"/>
    </row>
    <row r="741" spans="1:7">
      <c r="A741" s="20"/>
      <c r="B741" s="26"/>
      <c r="C741" s="20"/>
      <c r="D741" s="23"/>
      <c r="E741" s="23"/>
      <c r="F741" s="23"/>
      <c r="G741" s="23"/>
    </row>
    <row r="742" spans="1:7">
      <c r="A742" s="20"/>
      <c r="B742" s="26"/>
      <c r="C742" s="20"/>
      <c r="D742" s="23"/>
      <c r="E742" s="23"/>
      <c r="F742" s="23"/>
      <c r="G742" s="23"/>
    </row>
    <row r="743" spans="1:7">
      <c r="A743" s="20"/>
      <c r="B743" s="26"/>
      <c r="C743" s="20"/>
      <c r="D743" s="23"/>
      <c r="E743" s="23"/>
      <c r="F743" s="23"/>
      <c r="G743" s="23"/>
    </row>
    <row r="744" spans="1:7">
      <c r="A744" s="20"/>
      <c r="B744" s="26"/>
      <c r="C744" s="20"/>
      <c r="D744" s="23"/>
      <c r="E744" s="23"/>
      <c r="F744" s="23"/>
      <c r="G744" s="23"/>
    </row>
    <row r="745" spans="1:7">
      <c r="A745" s="20"/>
      <c r="B745" s="26"/>
      <c r="C745" s="20"/>
      <c r="D745" s="23"/>
      <c r="E745" s="23"/>
      <c r="F745" s="23"/>
      <c r="G745" s="23"/>
    </row>
    <row r="746" spans="1:7">
      <c r="A746" s="20"/>
      <c r="B746" s="26"/>
      <c r="C746" s="20"/>
      <c r="D746" s="23"/>
      <c r="E746" s="23"/>
      <c r="F746" s="23"/>
      <c r="G746" s="23"/>
    </row>
    <row r="747" spans="1:7">
      <c r="A747" s="20"/>
      <c r="B747" s="26"/>
      <c r="C747" s="20"/>
      <c r="D747" s="23"/>
      <c r="E747" s="23"/>
      <c r="F747" s="23"/>
      <c r="G747" s="23"/>
    </row>
    <row r="748" spans="1:7">
      <c r="A748" s="20"/>
      <c r="B748" s="26"/>
      <c r="C748" s="20"/>
      <c r="D748" s="23"/>
      <c r="E748" s="23"/>
      <c r="F748" s="23"/>
      <c r="G748" s="23"/>
    </row>
    <row r="749" spans="1:7">
      <c r="A749" s="20"/>
      <c r="B749" s="26"/>
      <c r="C749" s="20"/>
      <c r="D749" s="23"/>
      <c r="E749" s="23"/>
      <c r="F749" s="23"/>
      <c r="G749" s="23"/>
    </row>
    <row r="750" spans="1:7">
      <c r="A750" s="20"/>
      <c r="B750" s="26"/>
      <c r="C750" s="20"/>
      <c r="D750" s="23"/>
      <c r="E750" s="23"/>
      <c r="F750" s="23"/>
      <c r="G750" s="23"/>
    </row>
    <row r="751" spans="1:7">
      <c r="A751" s="20"/>
      <c r="B751" s="26"/>
      <c r="C751" s="20"/>
      <c r="D751" s="23"/>
      <c r="E751" s="23"/>
      <c r="F751" s="23"/>
      <c r="G751" s="23"/>
    </row>
    <row r="752" spans="1:7">
      <c r="A752" s="20"/>
      <c r="B752" s="26"/>
      <c r="C752" s="20"/>
      <c r="D752" s="23"/>
      <c r="E752" s="23"/>
      <c r="F752" s="23"/>
      <c r="G752" s="23"/>
    </row>
    <row r="753" spans="1:7">
      <c r="A753" s="20"/>
      <c r="B753" s="26"/>
      <c r="C753" s="20"/>
      <c r="D753" s="23"/>
      <c r="E753" s="23"/>
      <c r="F753" s="23"/>
      <c r="G753" s="23"/>
    </row>
    <row r="754" spans="1:7">
      <c r="A754" s="20"/>
      <c r="B754" s="26"/>
      <c r="C754" s="20"/>
      <c r="D754" s="23"/>
      <c r="E754" s="23"/>
      <c r="F754" s="23"/>
      <c r="G754" s="23"/>
    </row>
    <row r="755" spans="1:7">
      <c r="A755" s="20"/>
      <c r="B755" s="26"/>
      <c r="C755" s="20"/>
      <c r="D755" s="23"/>
      <c r="E755" s="23"/>
      <c r="F755" s="23"/>
      <c r="G755" s="23"/>
    </row>
    <row r="756" spans="1:7">
      <c r="A756" s="20"/>
      <c r="B756" s="26"/>
      <c r="C756" s="20"/>
      <c r="D756" s="23"/>
      <c r="E756" s="23"/>
      <c r="F756" s="23"/>
      <c r="G756" s="23"/>
    </row>
    <row r="757" spans="1:7">
      <c r="A757" s="20"/>
      <c r="B757" s="26"/>
      <c r="C757" s="20"/>
      <c r="D757" s="23"/>
      <c r="E757" s="23"/>
      <c r="F757" s="23"/>
      <c r="G757" s="23"/>
    </row>
    <row r="758" spans="1:7">
      <c r="A758" s="20"/>
      <c r="B758" s="26"/>
      <c r="C758" s="20"/>
      <c r="D758" s="23"/>
      <c r="E758" s="23"/>
      <c r="F758" s="23"/>
      <c r="G758" s="23"/>
    </row>
    <row r="759" spans="1:7">
      <c r="A759" s="20"/>
      <c r="B759" s="26"/>
      <c r="C759" s="20"/>
      <c r="D759" s="23"/>
      <c r="E759" s="23"/>
      <c r="F759" s="23"/>
      <c r="G759" s="23"/>
    </row>
    <row r="760" spans="1:7">
      <c r="A760" s="20"/>
      <c r="B760" s="26"/>
      <c r="C760" s="20"/>
      <c r="D760" s="23"/>
      <c r="E760" s="23"/>
      <c r="F760" s="23"/>
      <c r="G760" s="23"/>
    </row>
    <row r="761" spans="1:7">
      <c r="A761" s="20"/>
      <c r="B761" s="26"/>
      <c r="C761" s="20"/>
      <c r="D761" s="23"/>
      <c r="E761" s="23"/>
      <c r="F761" s="23"/>
      <c r="G761" s="23"/>
    </row>
    <row r="762" spans="1:7">
      <c r="A762" s="20"/>
      <c r="B762" s="26"/>
      <c r="C762" s="20"/>
      <c r="D762" s="23"/>
      <c r="E762" s="23"/>
      <c r="F762" s="23"/>
      <c r="G762" s="23"/>
    </row>
    <row r="763" spans="1:7">
      <c r="A763" s="20"/>
      <c r="B763" s="26"/>
      <c r="C763" s="20"/>
      <c r="D763" s="23"/>
      <c r="E763" s="23"/>
      <c r="F763" s="23"/>
      <c r="G763" s="23"/>
    </row>
    <row r="764" spans="1:7">
      <c r="A764" s="20"/>
      <c r="B764" s="26"/>
      <c r="C764" s="20"/>
      <c r="D764" s="23"/>
      <c r="E764" s="23"/>
      <c r="F764" s="23"/>
      <c r="G764" s="23"/>
    </row>
    <row r="765" spans="1:7">
      <c r="A765" s="20"/>
      <c r="B765" s="26"/>
      <c r="C765" s="20"/>
      <c r="D765" s="23"/>
      <c r="E765" s="23"/>
      <c r="F765" s="23"/>
      <c r="G765" s="23"/>
    </row>
    <row r="766" spans="1:7">
      <c r="A766" s="20"/>
      <c r="B766" s="26"/>
      <c r="C766" s="20"/>
      <c r="D766" s="23"/>
      <c r="E766" s="23"/>
      <c r="F766" s="23"/>
      <c r="G766" s="23"/>
    </row>
    <row r="767" spans="1:7">
      <c r="A767" s="20"/>
      <c r="B767" s="26"/>
      <c r="C767" s="20"/>
      <c r="D767" s="23"/>
      <c r="E767" s="23"/>
      <c r="F767" s="23"/>
      <c r="G767" s="23"/>
    </row>
    <row r="768" spans="1:7">
      <c r="A768" s="20"/>
      <c r="B768" s="26"/>
      <c r="C768" s="20"/>
      <c r="D768" s="23"/>
      <c r="E768" s="23"/>
      <c r="F768" s="23"/>
      <c r="G768" s="23"/>
    </row>
    <row r="769" spans="1:7">
      <c r="A769" s="20"/>
      <c r="B769" s="26"/>
      <c r="C769" s="20"/>
      <c r="D769" s="23"/>
      <c r="E769" s="23"/>
      <c r="F769" s="23"/>
      <c r="G769" s="23"/>
    </row>
    <row r="770" spans="1:7">
      <c r="A770" s="20"/>
      <c r="B770" s="26"/>
      <c r="C770" s="20"/>
      <c r="D770" s="23"/>
      <c r="E770" s="23"/>
      <c r="F770" s="23"/>
      <c r="G770" s="23"/>
    </row>
    <row r="771" spans="1:7">
      <c r="A771" s="20"/>
      <c r="B771" s="26"/>
      <c r="C771" s="20"/>
      <c r="D771" s="23"/>
      <c r="E771" s="23"/>
      <c r="F771" s="23"/>
      <c r="G771" s="23"/>
    </row>
    <row r="772" spans="1:7">
      <c r="A772" s="20"/>
      <c r="B772" s="26"/>
      <c r="C772" s="20"/>
      <c r="D772" s="23"/>
      <c r="E772" s="23"/>
      <c r="F772" s="23"/>
      <c r="G772" s="23"/>
    </row>
    <row r="773" spans="1:7">
      <c r="A773" s="20"/>
      <c r="B773" s="26"/>
      <c r="C773" s="20"/>
      <c r="D773" s="23"/>
      <c r="E773" s="23"/>
      <c r="F773" s="23"/>
      <c r="G773" s="23"/>
    </row>
    <row r="774" spans="1:7">
      <c r="A774" s="20"/>
      <c r="B774" s="26"/>
      <c r="C774" s="20"/>
      <c r="D774" s="23"/>
      <c r="E774" s="23"/>
      <c r="F774" s="23"/>
      <c r="G774" s="23"/>
    </row>
    <row r="775" spans="1:7">
      <c r="A775" s="20"/>
      <c r="B775" s="26"/>
      <c r="C775" s="20"/>
      <c r="D775" s="23"/>
      <c r="E775" s="23"/>
      <c r="F775" s="23"/>
      <c r="G775" s="23"/>
    </row>
    <row r="776" spans="1:7">
      <c r="A776" s="20"/>
      <c r="B776" s="26"/>
      <c r="C776" s="20"/>
      <c r="D776" s="23"/>
      <c r="E776" s="23"/>
      <c r="F776" s="23"/>
      <c r="G776" s="23"/>
    </row>
    <row r="777" spans="1:7">
      <c r="A777" s="20"/>
      <c r="B777" s="26"/>
      <c r="C777" s="20"/>
      <c r="D777" s="23"/>
      <c r="E777" s="23"/>
      <c r="F777" s="23"/>
      <c r="G777" s="23"/>
    </row>
    <row r="778" spans="1:7">
      <c r="A778" s="20"/>
      <c r="B778" s="26"/>
      <c r="C778" s="20"/>
      <c r="D778" s="23"/>
      <c r="E778" s="23"/>
      <c r="F778" s="23"/>
      <c r="G778" s="23"/>
    </row>
    <row r="779" spans="1:7">
      <c r="A779" s="20"/>
      <c r="B779" s="26"/>
      <c r="C779" s="20"/>
      <c r="D779" s="23"/>
      <c r="E779" s="23"/>
      <c r="F779" s="23"/>
      <c r="G779" s="23"/>
    </row>
    <row r="780" spans="1:7">
      <c r="A780" s="20"/>
      <c r="B780" s="26"/>
      <c r="C780" s="20"/>
      <c r="D780" s="23"/>
      <c r="E780" s="23"/>
      <c r="F780" s="23"/>
      <c r="G780" s="23"/>
    </row>
    <row r="781" spans="1:7">
      <c r="A781" s="20"/>
      <c r="B781" s="26"/>
      <c r="C781" s="20"/>
      <c r="D781" s="23"/>
      <c r="E781" s="23"/>
      <c r="F781" s="23"/>
      <c r="G781" s="23"/>
    </row>
    <row r="782" spans="1:7">
      <c r="A782" s="20"/>
      <c r="B782" s="26"/>
      <c r="C782" s="20"/>
      <c r="D782" s="23"/>
      <c r="E782" s="23"/>
      <c r="F782" s="23"/>
      <c r="G782" s="23"/>
    </row>
    <row r="783" spans="1:7">
      <c r="A783" s="20"/>
      <c r="B783" s="26"/>
      <c r="C783" s="20"/>
      <c r="D783" s="23"/>
      <c r="E783" s="23"/>
      <c r="F783" s="23"/>
      <c r="G783" s="23"/>
    </row>
    <row r="784" spans="1:7">
      <c r="A784" s="20"/>
      <c r="B784" s="26"/>
      <c r="C784" s="20"/>
      <c r="D784" s="23"/>
      <c r="E784" s="23"/>
      <c r="F784" s="23"/>
      <c r="G784" s="23"/>
    </row>
    <row r="785" spans="1:7">
      <c r="A785" s="20"/>
      <c r="B785" s="26"/>
      <c r="C785" s="20"/>
      <c r="D785" s="23"/>
      <c r="E785" s="23"/>
      <c r="F785" s="23"/>
      <c r="G785" s="23"/>
    </row>
    <row r="786" spans="1:7">
      <c r="A786" s="20"/>
      <c r="B786" s="26"/>
      <c r="C786" s="20"/>
      <c r="D786" s="23"/>
      <c r="E786" s="23"/>
      <c r="F786" s="23"/>
      <c r="G786" s="23"/>
    </row>
    <row r="787" spans="1:7">
      <c r="A787" s="20"/>
      <c r="B787" s="26"/>
      <c r="C787" s="20"/>
      <c r="D787" s="23"/>
      <c r="E787" s="23"/>
      <c r="F787" s="23"/>
      <c r="G787" s="23"/>
    </row>
    <row r="788" spans="1:7">
      <c r="A788" s="20"/>
      <c r="B788" s="26"/>
      <c r="C788" s="20"/>
      <c r="D788" s="23"/>
      <c r="E788" s="23"/>
      <c r="F788" s="23"/>
      <c r="G788" s="23"/>
    </row>
    <row r="789" spans="1:7">
      <c r="A789" s="20"/>
      <c r="B789" s="26"/>
      <c r="C789" s="20"/>
      <c r="D789" s="23"/>
      <c r="E789" s="23"/>
      <c r="F789" s="23"/>
      <c r="G789" s="23"/>
    </row>
    <row r="790" spans="1:7">
      <c r="A790" s="20"/>
      <c r="B790" s="26"/>
      <c r="C790" s="20"/>
      <c r="D790" s="23"/>
      <c r="E790" s="23"/>
      <c r="F790" s="23"/>
      <c r="G790" s="23"/>
    </row>
    <row r="791" spans="1:7">
      <c r="A791" s="20"/>
      <c r="B791" s="26"/>
      <c r="C791" s="20"/>
      <c r="D791" s="23"/>
      <c r="E791" s="23"/>
      <c r="F791" s="23"/>
      <c r="G791" s="23"/>
    </row>
    <row r="792" spans="1:7">
      <c r="A792" s="20"/>
      <c r="B792" s="26"/>
      <c r="C792" s="20"/>
      <c r="D792" s="23"/>
      <c r="E792" s="23"/>
      <c r="F792" s="23"/>
      <c r="G792" s="23"/>
    </row>
    <row r="793" spans="1:7">
      <c r="A793" s="20"/>
      <c r="B793" s="26"/>
      <c r="C793" s="20"/>
      <c r="D793" s="23"/>
      <c r="E793" s="23"/>
      <c r="F793" s="23"/>
      <c r="G793" s="23"/>
    </row>
    <row r="794" spans="1:7">
      <c r="A794" s="20"/>
      <c r="B794" s="26"/>
      <c r="C794" s="20"/>
      <c r="D794" s="23"/>
      <c r="E794" s="23"/>
      <c r="F794" s="23"/>
      <c r="G794" s="23"/>
    </row>
    <row r="795" spans="1:7">
      <c r="A795" s="20"/>
      <c r="B795" s="26"/>
      <c r="C795" s="20"/>
      <c r="D795" s="23"/>
      <c r="E795" s="23"/>
      <c r="F795" s="23"/>
      <c r="G795" s="23"/>
    </row>
    <row r="796" spans="1:7">
      <c r="A796" s="20"/>
      <c r="B796" s="26"/>
      <c r="C796" s="20"/>
      <c r="D796" s="23"/>
      <c r="E796" s="23"/>
      <c r="F796" s="23"/>
      <c r="G796" s="23"/>
    </row>
    <row r="797" spans="1:7">
      <c r="A797" s="20"/>
      <c r="B797" s="26"/>
      <c r="C797" s="20"/>
      <c r="D797" s="23"/>
      <c r="E797" s="23"/>
      <c r="F797" s="23"/>
      <c r="G797" s="23"/>
    </row>
    <row r="798" spans="1:7">
      <c r="A798" s="20"/>
      <c r="B798" s="26"/>
      <c r="C798" s="20"/>
      <c r="D798" s="23"/>
      <c r="E798" s="23"/>
      <c r="F798" s="23"/>
      <c r="G798" s="23"/>
    </row>
    <row r="799" spans="1:7">
      <c r="A799" s="20"/>
      <c r="B799" s="26"/>
      <c r="C799" s="20"/>
      <c r="D799" s="23"/>
      <c r="E799" s="23"/>
      <c r="F799" s="23"/>
      <c r="G799" s="23"/>
    </row>
    <row r="800" spans="1:7">
      <c r="A800" s="20"/>
      <c r="B800" s="26"/>
      <c r="C800" s="20"/>
      <c r="D800" s="23"/>
      <c r="E800" s="23"/>
      <c r="F800" s="23"/>
      <c r="G800" s="23"/>
    </row>
    <row r="801" spans="1:7">
      <c r="A801" s="20"/>
      <c r="B801" s="26"/>
      <c r="C801" s="20"/>
      <c r="D801" s="23"/>
      <c r="E801" s="23"/>
      <c r="F801" s="23"/>
      <c r="G801" s="23"/>
    </row>
    <row r="802" spans="1:7">
      <c r="A802" s="20"/>
      <c r="B802" s="26"/>
      <c r="C802" s="20"/>
      <c r="D802" s="23"/>
      <c r="E802" s="23"/>
      <c r="F802" s="23"/>
      <c r="G802" s="23"/>
    </row>
    <row r="803" spans="1:7">
      <c r="A803" s="20"/>
      <c r="B803" s="26"/>
      <c r="C803" s="20"/>
      <c r="D803" s="23"/>
      <c r="E803" s="23"/>
      <c r="F803" s="23"/>
      <c r="G803" s="23"/>
    </row>
    <row r="804" spans="1:7">
      <c r="A804" s="20"/>
      <c r="B804" s="26"/>
      <c r="C804" s="20"/>
      <c r="D804" s="23"/>
      <c r="E804" s="23"/>
      <c r="F804" s="23"/>
      <c r="G804" s="23"/>
    </row>
    <row r="805" spans="1:7">
      <c r="A805" s="20"/>
      <c r="B805" s="26"/>
      <c r="C805" s="20"/>
      <c r="D805" s="23"/>
      <c r="E805" s="23"/>
      <c r="F805" s="23"/>
      <c r="G805" s="23"/>
    </row>
    <row r="806" spans="1:7">
      <c r="A806" s="20"/>
      <c r="B806" s="26"/>
      <c r="C806" s="20"/>
      <c r="D806" s="23"/>
      <c r="E806" s="23"/>
      <c r="F806" s="23"/>
      <c r="G806" s="23"/>
    </row>
    <row r="807" spans="1:7">
      <c r="A807" s="20"/>
      <c r="B807" s="26"/>
      <c r="C807" s="20"/>
      <c r="D807" s="23"/>
      <c r="E807" s="23"/>
      <c r="F807" s="23"/>
      <c r="G807" s="23"/>
    </row>
    <row r="808" spans="1:7">
      <c r="A808" s="20"/>
      <c r="B808" s="26"/>
      <c r="C808" s="20"/>
      <c r="D808" s="23"/>
      <c r="E808" s="23"/>
      <c r="F808" s="23"/>
      <c r="G808" s="23"/>
    </row>
    <row r="809" spans="1:7">
      <c r="A809" s="20"/>
      <c r="B809" s="26"/>
      <c r="C809" s="20"/>
      <c r="D809" s="23"/>
      <c r="E809" s="23"/>
      <c r="F809" s="23"/>
      <c r="G809" s="23"/>
    </row>
    <row r="810" spans="1:7">
      <c r="A810" s="20"/>
      <c r="B810" s="26"/>
      <c r="C810" s="20"/>
      <c r="D810" s="23"/>
      <c r="E810" s="23"/>
      <c r="F810" s="23"/>
      <c r="G810" s="23"/>
    </row>
    <row r="811" spans="1:7">
      <c r="A811" s="20"/>
      <c r="B811" s="26"/>
      <c r="C811" s="20"/>
      <c r="D811" s="23"/>
      <c r="E811" s="23"/>
      <c r="F811" s="23"/>
      <c r="G811" s="23"/>
    </row>
    <row r="812" spans="1:7">
      <c r="A812" s="20"/>
      <c r="B812" s="26"/>
      <c r="C812" s="20"/>
      <c r="D812" s="23"/>
      <c r="E812" s="23"/>
      <c r="F812" s="23"/>
      <c r="G812" s="23"/>
    </row>
    <row r="813" spans="1:7">
      <c r="A813" s="20"/>
      <c r="B813" s="26"/>
      <c r="C813" s="20"/>
      <c r="D813" s="23"/>
      <c r="E813" s="23"/>
      <c r="F813" s="23"/>
      <c r="G813" s="23"/>
    </row>
    <row r="814" spans="1:7">
      <c r="A814" s="20"/>
      <c r="B814" s="26"/>
      <c r="C814" s="20"/>
      <c r="D814" s="23"/>
      <c r="E814" s="23"/>
      <c r="F814" s="23"/>
      <c r="G814" s="23"/>
    </row>
    <row r="815" spans="1:7">
      <c r="A815" s="20"/>
      <c r="B815" s="26"/>
      <c r="C815" s="20"/>
      <c r="D815" s="23"/>
      <c r="E815" s="23"/>
      <c r="F815" s="23"/>
      <c r="G815" s="23"/>
    </row>
    <row r="816" spans="1:7">
      <c r="A816" s="20"/>
      <c r="B816" s="26"/>
      <c r="C816" s="20"/>
      <c r="D816" s="23"/>
      <c r="E816" s="23"/>
      <c r="F816" s="23"/>
      <c r="G816" s="23"/>
    </row>
    <row r="817" spans="1:7">
      <c r="A817" s="20"/>
      <c r="B817" s="26"/>
      <c r="C817" s="20"/>
      <c r="D817" s="23"/>
      <c r="E817" s="23"/>
      <c r="F817" s="23"/>
      <c r="G817" s="23"/>
    </row>
    <row r="818" spans="1:7">
      <c r="A818" s="20"/>
      <c r="B818" s="26"/>
      <c r="C818" s="20"/>
      <c r="D818" s="23"/>
      <c r="E818" s="23"/>
      <c r="F818" s="23"/>
      <c r="G818" s="23"/>
    </row>
    <row r="819" spans="1:7">
      <c r="A819" s="20"/>
      <c r="B819" s="26"/>
      <c r="C819" s="20"/>
      <c r="D819" s="23"/>
      <c r="E819" s="23"/>
      <c r="F819" s="23"/>
      <c r="G819" s="23"/>
    </row>
    <row r="820" spans="1:7">
      <c r="A820" s="20"/>
      <c r="B820" s="26"/>
      <c r="C820" s="20"/>
      <c r="D820" s="23"/>
      <c r="E820" s="23"/>
      <c r="F820" s="23"/>
      <c r="G820" s="23"/>
    </row>
    <row r="821" spans="1:7">
      <c r="A821" s="20"/>
      <c r="B821" s="26"/>
      <c r="C821" s="20"/>
      <c r="D821" s="23"/>
      <c r="E821" s="23"/>
      <c r="F821" s="23"/>
      <c r="G821" s="23"/>
    </row>
    <row r="822" spans="1:7">
      <c r="A822" s="20"/>
      <c r="B822" s="26"/>
      <c r="C822" s="20"/>
      <c r="D822" s="23"/>
      <c r="E822" s="23"/>
      <c r="F822" s="23"/>
      <c r="G822" s="23"/>
    </row>
    <row r="823" spans="1:7">
      <c r="A823" s="20"/>
      <c r="B823" s="26"/>
      <c r="C823" s="20"/>
      <c r="D823" s="23"/>
      <c r="E823" s="23"/>
      <c r="F823" s="23"/>
      <c r="G823" s="23"/>
    </row>
    <row r="824" spans="1:7">
      <c r="A824" s="20"/>
      <c r="B824" s="26"/>
      <c r="C824" s="20"/>
      <c r="D824" s="23"/>
      <c r="E824" s="23"/>
      <c r="F824" s="23"/>
      <c r="G824" s="23"/>
    </row>
    <row r="825" spans="1:7">
      <c r="A825" s="20"/>
      <c r="B825" s="26"/>
      <c r="C825" s="20"/>
      <c r="D825" s="23"/>
      <c r="E825" s="23"/>
      <c r="F825" s="23"/>
      <c r="G825" s="23"/>
    </row>
    <row r="826" spans="1:7">
      <c r="A826" s="20"/>
      <c r="B826" s="26"/>
      <c r="C826" s="20"/>
      <c r="D826" s="23"/>
      <c r="E826" s="23"/>
      <c r="F826" s="23"/>
      <c r="G826" s="23"/>
    </row>
    <row r="827" spans="1:7">
      <c r="A827" s="20"/>
      <c r="B827" s="26"/>
      <c r="C827" s="20"/>
      <c r="D827" s="23"/>
      <c r="E827" s="23"/>
      <c r="F827" s="23"/>
      <c r="G827" s="23"/>
    </row>
    <row r="828" spans="1:7">
      <c r="A828" s="20"/>
      <c r="B828" s="26"/>
      <c r="C828" s="20"/>
      <c r="D828" s="23"/>
      <c r="E828" s="23"/>
      <c r="F828" s="23"/>
      <c r="G828" s="23"/>
    </row>
    <row r="829" spans="1:7">
      <c r="A829" s="20"/>
      <c r="B829" s="26"/>
      <c r="C829" s="20"/>
      <c r="D829" s="23"/>
      <c r="E829" s="23"/>
      <c r="F829" s="23"/>
      <c r="G829" s="23"/>
    </row>
    <row r="830" spans="1:7">
      <c r="A830" s="20"/>
      <c r="B830" s="26"/>
      <c r="C830" s="20"/>
      <c r="D830" s="23"/>
      <c r="E830" s="23"/>
      <c r="F830" s="23"/>
      <c r="G830" s="23"/>
    </row>
    <row r="831" spans="1:7">
      <c r="A831" s="20"/>
      <c r="B831" s="26"/>
      <c r="C831" s="20"/>
      <c r="D831" s="23"/>
      <c r="E831" s="23"/>
      <c r="F831" s="23"/>
      <c r="G831" s="23"/>
    </row>
    <row r="832" spans="1:7">
      <c r="A832" s="20"/>
      <c r="B832" s="26"/>
      <c r="C832" s="20"/>
      <c r="D832" s="23"/>
      <c r="E832" s="23"/>
      <c r="F832" s="23"/>
      <c r="G832" s="23"/>
    </row>
    <row r="833" spans="1:7">
      <c r="A833" s="20"/>
      <c r="B833" s="26"/>
      <c r="C833" s="20"/>
      <c r="D833" s="23"/>
      <c r="E833" s="23"/>
      <c r="F833" s="23"/>
      <c r="G833" s="23"/>
    </row>
    <row r="834" spans="1:7">
      <c r="A834" s="20"/>
      <c r="B834" s="26"/>
      <c r="C834" s="20"/>
      <c r="D834" s="23"/>
      <c r="E834" s="23"/>
      <c r="F834" s="23"/>
      <c r="G834" s="23"/>
    </row>
    <row r="835" spans="1:7">
      <c r="A835" s="20"/>
      <c r="B835" s="26"/>
      <c r="C835" s="20"/>
      <c r="D835" s="23"/>
      <c r="E835" s="23"/>
      <c r="F835" s="23"/>
      <c r="G835" s="23"/>
    </row>
    <row r="836" spans="1:7">
      <c r="A836" s="20"/>
      <c r="B836" s="26"/>
      <c r="C836" s="20"/>
      <c r="D836" s="23"/>
      <c r="E836" s="23"/>
      <c r="F836" s="23"/>
      <c r="G836" s="23"/>
    </row>
    <row r="837" spans="1:7">
      <c r="A837" s="20"/>
      <c r="B837" s="26"/>
      <c r="C837" s="20"/>
      <c r="D837" s="23"/>
      <c r="E837" s="23"/>
      <c r="F837" s="23"/>
      <c r="G837" s="23"/>
    </row>
    <row r="838" spans="1:7">
      <c r="A838" s="20"/>
      <c r="B838" s="26"/>
      <c r="C838" s="20"/>
      <c r="D838" s="23"/>
      <c r="E838" s="23"/>
      <c r="F838" s="23"/>
      <c r="G838" s="23"/>
    </row>
    <row r="839" spans="1:7">
      <c r="A839" s="20"/>
      <c r="B839" s="26"/>
      <c r="C839" s="20"/>
      <c r="D839" s="23"/>
      <c r="E839" s="23"/>
      <c r="F839" s="23"/>
      <c r="G839" s="23"/>
    </row>
    <row r="840" spans="1:7">
      <c r="A840" s="20"/>
      <c r="B840" s="26"/>
      <c r="C840" s="20"/>
      <c r="D840" s="23"/>
      <c r="E840" s="23"/>
      <c r="F840" s="23"/>
      <c r="G840" s="23"/>
    </row>
    <row r="841" spans="1:7">
      <c r="A841" s="20"/>
      <c r="B841" s="26"/>
      <c r="C841" s="20"/>
      <c r="D841" s="23"/>
      <c r="E841" s="23"/>
      <c r="F841" s="23"/>
      <c r="G841" s="23"/>
    </row>
    <row r="842" spans="1:7">
      <c r="A842" s="20"/>
      <c r="B842" s="26"/>
      <c r="C842" s="20"/>
      <c r="D842" s="23"/>
      <c r="E842" s="23"/>
      <c r="F842" s="23"/>
      <c r="G842" s="23"/>
    </row>
    <row r="843" spans="1:7">
      <c r="A843" s="20"/>
      <c r="B843" s="26"/>
      <c r="C843" s="20"/>
      <c r="D843" s="23"/>
      <c r="E843" s="23"/>
      <c r="F843" s="23"/>
      <c r="G843" s="23"/>
    </row>
    <row r="844" spans="1:7">
      <c r="A844" s="20"/>
      <c r="B844" s="26"/>
      <c r="C844" s="20"/>
      <c r="D844" s="23"/>
      <c r="E844" s="23"/>
      <c r="F844" s="23"/>
      <c r="G844" s="23"/>
    </row>
    <row r="845" spans="1:7">
      <c r="A845" s="20"/>
      <c r="B845" s="26"/>
      <c r="C845" s="20"/>
      <c r="D845" s="23"/>
      <c r="E845" s="23"/>
      <c r="F845" s="23"/>
      <c r="G845" s="23"/>
    </row>
    <row r="846" spans="1:7">
      <c r="A846" s="20"/>
      <c r="B846" s="26"/>
      <c r="C846" s="20"/>
      <c r="D846" s="23"/>
      <c r="E846" s="23"/>
      <c r="F846" s="23"/>
      <c r="G846" s="23"/>
    </row>
    <row r="847" spans="1:7">
      <c r="A847" s="20"/>
      <c r="B847" s="26"/>
      <c r="C847" s="20"/>
      <c r="D847" s="23"/>
      <c r="E847" s="23"/>
      <c r="F847" s="23"/>
      <c r="G847" s="23"/>
    </row>
    <row r="848" spans="1:7">
      <c r="A848" s="20"/>
      <c r="B848" s="26"/>
      <c r="C848" s="20"/>
      <c r="D848" s="23"/>
      <c r="E848" s="23"/>
      <c r="F848" s="23"/>
      <c r="G848" s="23"/>
    </row>
    <row r="849" spans="1:7">
      <c r="A849" s="20"/>
      <c r="B849" s="26"/>
      <c r="C849" s="20"/>
      <c r="D849" s="23"/>
      <c r="E849" s="23"/>
      <c r="F849" s="23"/>
      <c r="G849" s="23"/>
    </row>
    <row r="850" spans="1:7">
      <c r="A850" s="20"/>
      <c r="B850" s="26"/>
      <c r="C850" s="20"/>
      <c r="D850" s="23"/>
      <c r="E850" s="23"/>
      <c r="F850" s="23"/>
      <c r="G850" s="23"/>
    </row>
    <row r="851" spans="1:7">
      <c r="A851" s="20"/>
      <c r="B851" s="26"/>
      <c r="C851" s="20"/>
      <c r="D851" s="23"/>
      <c r="E851" s="23"/>
      <c r="F851" s="23"/>
      <c r="G851" s="23"/>
    </row>
    <row r="852" spans="1:7">
      <c r="A852" s="20"/>
      <c r="B852" s="26"/>
      <c r="C852" s="20"/>
      <c r="D852" s="23"/>
      <c r="E852" s="23"/>
      <c r="F852" s="23"/>
      <c r="G852" s="23"/>
    </row>
    <row r="853" spans="1:7">
      <c r="A853" s="20"/>
      <c r="B853" s="26"/>
      <c r="C853" s="20"/>
      <c r="D853" s="23"/>
      <c r="E853" s="23"/>
      <c r="F853" s="23"/>
      <c r="G853" s="23"/>
    </row>
    <row r="854" spans="1:7">
      <c r="A854" s="20"/>
      <c r="B854" s="26"/>
      <c r="C854" s="20"/>
      <c r="D854" s="23"/>
      <c r="E854" s="23"/>
      <c r="F854" s="23"/>
      <c r="G854" s="23"/>
    </row>
    <row r="855" spans="1:7">
      <c r="A855" s="20"/>
      <c r="B855" s="26"/>
      <c r="C855" s="20"/>
      <c r="D855" s="23"/>
      <c r="E855" s="23"/>
      <c r="F855" s="23"/>
      <c r="G855" s="23"/>
    </row>
    <row r="856" spans="1:7">
      <c r="A856" s="20"/>
      <c r="B856" s="26"/>
      <c r="C856" s="20"/>
      <c r="D856" s="23"/>
      <c r="E856" s="23"/>
      <c r="F856" s="23"/>
      <c r="G856" s="23"/>
    </row>
    <row r="857" spans="1:7">
      <c r="A857" s="20"/>
      <c r="B857" s="26"/>
      <c r="C857" s="20"/>
      <c r="D857" s="23"/>
      <c r="E857" s="23"/>
      <c r="F857" s="23"/>
      <c r="G857" s="23"/>
    </row>
    <row r="858" spans="1:7">
      <c r="A858" s="20"/>
      <c r="B858" s="26"/>
      <c r="C858" s="20"/>
      <c r="D858" s="23"/>
      <c r="E858" s="23"/>
      <c r="F858" s="23"/>
      <c r="G858" s="23"/>
    </row>
    <row r="859" spans="1:7">
      <c r="A859" s="20"/>
      <c r="B859" s="26"/>
      <c r="C859" s="20"/>
      <c r="D859" s="23"/>
      <c r="E859" s="23"/>
      <c r="F859" s="23"/>
      <c r="G859" s="23"/>
    </row>
    <row r="860" spans="1:7">
      <c r="A860" s="20"/>
      <c r="B860" s="26"/>
      <c r="C860" s="20"/>
      <c r="D860" s="23"/>
      <c r="E860" s="23"/>
      <c r="F860" s="23"/>
      <c r="G860" s="23"/>
    </row>
    <row r="861" spans="1:7">
      <c r="A861" s="20"/>
      <c r="B861" s="26"/>
      <c r="C861" s="20"/>
      <c r="D861" s="23"/>
      <c r="E861" s="23"/>
      <c r="F861" s="23"/>
      <c r="G861" s="23"/>
    </row>
    <row r="862" spans="1:7">
      <c r="A862" s="20"/>
      <c r="B862" s="26"/>
      <c r="C862" s="20"/>
      <c r="D862" s="23"/>
      <c r="E862" s="23"/>
      <c r="F862" s="23"/>
      <c r="G862" s="23"/>
    </row>
    <row r="863" spans="1:7">
      <c r="A863" s="20"/>
      <c r="B863" s="26"/>
      <c r="C863" s="20"/>
      <c r="D863" s="23"/>
      <c r="E863" s="23"/>
      <c r="F863" s="23"/>
      <c r="G863" s="23"/>
    </row>
    <row r="864" spans="1:7">
      <c r="A864" s="20"/>
      <c r="B864" s="26"/>
      <c r="C864" s="20"/>
      <c r="D864" s="23"/>
      <c r="E864" s="23"/>
      <c r="F864" s="23"/>
      <c r="G864" s="23"/>
    </row>
    <row r="865" spans="1:7">
      <c r="A865" s="20"/>
      <c r="B865" s="26"/>
      <c r="C865" s="20"/>
      <c r="D865" s="23"/>
      <c r="E865" s="23"/>
      <c r="F865" s="23"/>
      <c r="G865" s="23"/>
    </row>
    <row r="866" spans="1:7">
      <c r="A866" s="20"/>
      <c r="B866" s="26"/>
      <c r="C866" s="20"/>
      <c r="D866" s="23"/>
      <c r="E866" s="23"/>
      <c r="F866" s="23"/>
      <c r="G866" s="23"/>
    </row>
    <row r="867" spans="1:7">
      <c r="A867" s="20"/>
      <c r="B867" s="26"/>
      <c r="C867" s="20"/>
      <c r="D867" s="23"/>
      <c r="E867" s="23"/>
      <c r="F867" s="23"/>
      <c r="G867" s="23"/>
    </row>
    <row r="868" spans="1:7">
      <c r="A868" s="20"/>
      <c r="B868" s="26"/>
      <c r="C868" s="20"/>
      <c r="D868" s="23"/>
      <c r="E868" s="23"/>
      <c r="F868" s="23"/>
      <c r="G868" s="23"/>
    </row>
    <row r="869" spans="1:7">
      <c r="A869" s="20"/>
      <c r="B869" s="26"/>
      <c r="C869" s="20"/>
      <c r="D869" s="23"/>
      <c r="E869" s="23"/>
      <c r="F869" s="23"/>
      <c r="G869" s="23"/>
    </row>
    <row r="870" spans="1:7">
      <c r="A870" s="20"/>
      <c r="B870" s="26"/>
      <c r="C870" s="20"/>
      <c r="D870" s="23"/>
      <c r="E870" s="23"/>
      <c r="F870" s="23"/>
      <c r="G870" s="23"/>
    </row>
    <row r="871" spans="1:7">
      <c r="A871" s="20"/>
      <c r="B871" s="26"/>
      <c r="C871" s="20"/>
      <c r="D871" s="23"/>
      <c r="E871" s="23"/>
      <c r="F871" s="23"/>
      <c r="G871" s="23"/>
    </row>
    <row r="872" spans="1:7">
      <c r="A872" s="20"/>
      <c r="B872" s="26"/>
      <c r="C872" s="20"/>
      <c r="D872" s="23"/>
      <c r="E872" s="23"/>
      <c r="F872" s="23"/>
      <c r="G872" s="23"/>
    </row>
    <row r="873" spans="1:7">
      <c r="A873" s="20"/>
      <c r="B873" s="26"/>
      <c r="C873" s="20"/>
      <c r="D873" s="23"/>
      <c r="E873" s="23"/>
      <c r="F873" s="23"/>
      <c r="G873" s="23"/>
    </row>
    <row r="874" spans="1:7">
      <c r="A874" s="20"/>
      <c r="B874" s="26"/>
      <c r="C874" s="20"/>
      <c r="D874" s="23"/>
      <c r="E874" s="23"/>
      <c r="F874" s="23"/>
      <c r="G874" s="23"/>
    </row>
    <row r="875" spans="1:7">
      <c r="A875" s="20"/>
      <c r="B875" s="26"/>
      <c r="C875" s="20"/>
      <c r="D875" s="23"/>
      <c r="E875" s="23"/>
      <c r="F875" s="23"/>
      <c r="G875" s="23"/>
    </row>
  </sheetData>
  <mergeCells count="25">
    <mergeCell ref="A379:G379"/>
    <mergeCell ref="A411:G411"/>
    <mergeCell ref="A422:G422"/>
    <mergeCell ref="A447:G447"/>
    <mergeCell ref="A507:G507"/>
    <mergeCell ref="D281:E281"/>
    <mergeCell ref="F281:G281"/>
    <mergeCell ref="H281:I281"/>
    <mergeCell ref="J281:L281"/>
    <mergeCell ref="D282:E282"/>
    <mergeCell ref="F282:G282"/>
    <mergeCell ref="H282:I282"/>
    <mergeCell ref="J282:L282"/>
    <mergeCell ref="D96:E96"/>
    <mergeCell ref="F96:G96"/>
    <mergeCell ref="H96:I96"/>
    <mergeCell ref="J96:L96"/>
    <mergeCell ref="A258:G258"/>
    <mergeCell ref="A279:L279"/>
    <mergeCell ref="A1:G1"/>
    <mergeCell ref="A93:L93"/>
    <mergeCell ref="D95:E95"/>
    <mergeCell ref="F95:G95"/>
    <mergeCell ref="H95:I95"/>
    <mergeCell ref="J95:L95"/>
  </mergeCells>
  <printOptions horizontalCentered="1"/>
  <pageMargins left="0.94488188976377963" right="0.74803149606299213" top="0.74803149606299213" bottom="0.94488188976377963" header="0.51181102362204722" footer="0.6692913385826772"/>
  <pageSetup paperSize="9" firstPageNumber="17" orientation="landscape" useFirstPageNumber="1" r:id="rId1"/>
  <headerFooter alignWithMargins="0">
    <oddFooter>&amp;C&amp;"Times New Roman,Bold"&amp;P</oddFooter>
  </headerFooter>
  <rowBreaks count="1" manualBreakCount="1">
    <brk id="503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AFS</vt:lpstr>
      <vt:lpstr>AFS!Print_Area_MI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</dc:creator>
  <cp:lastModifiedBy>Mahendra</cp:lastModifiedBy>
  <dcterms:created xsi:type="dcterms:W3CDTF">2012-03-28T06:25:23Z</dcterms:created>
  <dcterms:modified xsi:type="dcterms:W3CDTF">2012-03-28T06:25:39Z</dcterms:modified>
</cp:coreProperties>
</file>